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Drug Price Affordability Board\Data Analyst Info\Preliminary List Development\2026 Drug Review\Published Versions\"/>
    </mc:Choice>
  </mc:AlternateContent>
  <xr:revisionPtr revIDLastSave="0" documentId="13_ncr:1_{F212E5A9-26DD-41B1-8CB0-08F705DD2240}" xr6:coauthVersionLast="47" xr6:coauthVersionMax="47" xr10:uidLastSave="{00000000-0000-0000-0000-000000000000}"/>
  <bookViews>
    <workbookView xWindow="-15285" yWindow="-16455" windowWidth="29040" windowHeight="15720" activeTab="5" xr2:uid="{00000000-000D-0000-FFFF-FFFF00000000}"/>
  </bookViews>
  <sheets>
    <sheet name="Cover" sheetId="3" r:id="rId1"/>
    <sheet name="Document History" sheetId="4" r:id="rId2"/>
    <sheet name="Notes" sheetId="5" r:id="rId3"/>
    <sheet name="Definitions" sheetId="6" r:id="rId4"/>
    <sheet name="Sources" sheetId="7" r:id="rId5"/>
    <sheet name="Prelim List" sheetId="2" r:id="rId6"/>
  </sheets>
  <definedNames>
    <definedName name="_xlnm._FilterDatabase" localSheetId="5" hidden="1">'Prelim List'!$A$1:$AF$138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tc={70394E1A-F371-4584-B899-5CCE3D69690D}</author>
    <author>tc={8CA11C3D-639E-46A9-A711-78E8F8B77102}</author>
    <author>tc={643092BC-4406-4E7C-97D1-D196E2711325}</author>
    <author>tc={CFFF8E41-3A80-4AEB-B294-004799483AB6}</author>
    <author>tc={0D2E1A04-C7F2-4614-A85B-1295DA795B95}</author>
    <author>tc={EBCC9C7B-A86A-418B-A94D-D5AA5430E4CC}</author>
    <author>tc={308B0787-92F7-4C1D-8BD5-5BBCC6172DE8}</author>
    <author>tc={BD077453-E71F-4B66-B5BB-2AA9C6681B0F}</author>
    <author>tc={193D876A-B4CF-4BB0-94F9-61A8A973B723}</author>
    <author>tc={0E8F48FB-57A6-402D-9CDE-A42283C19DF5}</author>
    <author>tc={8144A7C4-835A-41FD-85C8-9A2E43109712}</author>
    <author>tc={B619EB48-6969-4F40-A111-FF506912B595}</author>
  </authors>
  <commentList>
    <comment ref="A8" authorId="0" shapeId="0" xr:uid="{70394E1A-F371-4584-B899-5CCE3D69690D}">
      <text>
        <t>[Threaded comment]
Your version of Excel allows you to read this threaded comment; however, any edits to it will get removed if the file is opened in a newer version of Excel. Learn more: https://go.microsoft.com/fwlink/?linkid=870924
Comment:
    Not FDA approved, FDA’s Actions to Address Unapproved Thyroid Medications | FDA</t>
      </text>
    </comment>
    <comment ref="Q18" authorId="1" shapeId="0" xr:uid="{8CA11C3D-639E-46A9-A711-78E8F8B77102}">
      <text>
        <t>[Threaded comment]
Your version of Excel allows you to read this threaded comment; however, any edits to it will get removed if the file is opened in a newer version of Excel. Learn more: https://go.microsoft.com/fwlink/?linkid=870924
Comment:
    NDC used for 2023 WAC: 00069237710</t>
      </text>
    </comment>
    <comment ref="Q20" authorId="2" shapeId="0" xr:uid="{643092BC-4406-4E7C-97D1-D196E2711325}">
      <text>
        <t>[Threaded comment]
Your version of Excel allows you to read this threaded comment; however, any edits to it will get removed if the file is opened in a newer version of Excel. Learn more: https://go.microsoft.com/fwlink/?linkid=870924
Comment:
    NDC used for 2023 WAC:  00032122401</t>
      </text>
    </comment>
    <comment ref="S22" authorId="3" shapeId="0" xr:uid="{CFFF8E41-3A80-4AEB-B294-004799483AB6}">
      <text>
        <t xml:space="preserve">[Threaded comment]
Your version of Excel allows you to read this threaded comment; however, any edits to it will get removed if the file is opened in a newer version of Excel. Learn more: https://go.microsoft.com/fwlink/?linkid=870924
Comment:
    There are 9 indications for this drug. Listed only a few Search Orphan Drug Designations and Approvals </t>
      </text>
    </comment>
    <comment ref="Y39" authorId="4" shapeId="0" xr:uid="{0D2E1A04-C7F2-4614-A85B-1295DA795B95}">
      <text>
        <t xml:space="preserve">[Threaded comment]
Your version of Excel allows you to read this threaded comment; however, any edits to it will get removed if the file is opened in a newer version of Excel. Learn more: https://go.microsoft.com/fwlink/?linkid=870924
Comment:
    2 interchangeable; 4 non-interchangeable </t>
      </text>
    </comment>
    <comment ref="Q41" authorId="5" shapeId="0" xr:uid="{EBCC9C7B-A86A-418B-A94D-D5AA5430E4CC}">
      <text>
        <t>[Threaded comment]
Your version of Excel allows you to read this threaded comment; however, any edits to it will get removed if the file is opened in a newer version of Excel. Learn more: https://go.microsoft.com/fwlink/?linkid=870924
Comment:
    Not Comparable</t>
      </text>
    </comment>
    <comment ref="Q42" authorId="6" shapeId="0" xr:uid="{308B0787-92F7-4C1D-8BD5-5BBCC6172DE8}">
      <text>
        <t>[Threaded comment]
Your version of Excel allows you to read this threaded comment; however, any edits to it will get removed if the file is opened in a newer version of Excel. Learn more: https://go.microsoft.com/fwlink/?linkid=870924
Comment:
    Not Comparable</t>
      </text>
    </comment>
    <comment ref="Q43" authorId="7" shapeId="0" xr:uid="{BD077453-E71F-4B66-B5BB-2AA9C6681B0F}">
      <text>
        <t>[Threaded comment]
Your version of Excel allows you to read this threaded comment; however, any edits to it will get removed if the file is opened in a newer version of Excel. Learn more: https://go.microsoft.com/fwlink/?linkid=870924
Comment:
    Not Comparable</t>
      </text>
    </comment>
    <comment ref="Q44" authorId="8" shapeId="0" xr:uid="{193D876A-B4CF-4BB0-94F9-61A8A973B723}">
      <text>
        <t>[Threaded comment]
Your version of Excel allows you to read this threaded comment; however, any edits to it will get removed if the file is opened in a newer version of Excel. Learn more: https://go.microsoft.com/fwlink/?linkid=870924
Comment:
    Not Comparable</t>
      </text>
    </comment>
    <comment ref="Q47" authorId="9" shapeId="0" xr:uid="{0E8F48FB-57A6-402D-9CDE-A42283C19DF5}">
      <text>
        <t>[Threaded comment]
Your version of Excel allows you to read this threaded comment; however, any edits to it will get removed if the file is opened in a newer version of Excel. Learn more: https://go.microsoft.com/fwlink/?linkid=870924
Comment:
    NDC used for 2023 WAC: 49281042388</t>
      </text>
    </comment>
    <comment ref="Q105" authorId="10" shapeId="0" xr:uid="{8144A7C4-835A-41FD-85C8-9A2E43109712}">
      <text>
        <t>[Threaded comment]
Your version of Excel allows you to read this threaded comment; however, any edits to it will get removed if the file is opened in a newer version of Excel. Learn more: https://go.microsoft.com/fwlink/?linkid=870924
Comment:
    2023 WAC not available. This WAC price % change is done between 2022 and 2024 WAC. 
2022 WAC Comparison NDC: 43386070083</t>
      </text>
    </comment>
    <comment ref="Q106" authorId="11" shapeId="0" xr:uid="{B619EB48-6969-4F40-A111-FF506912B595}">
      <text>
        <t>[Threaded comment]
Your version of Excel allows you to read this threaded comment; however, any edits to it will get removed if the file is opened in a newer version of Excel. Learn more: https://go.microsoft.com/fwlink/?linkid=870924
Comment:
    NDC used for 2023 WAC: 80777010293</t>
      </text>
    </comment>
  </commentList>
</comments>
</file>

<file path=xl/sharedStrings.xml><?xml version="1.0" encoding="utf-8"?>
<sst xmlns="http://schemas.openxmlformats.org/spreadsheetml/2006/main" count="3651" uniqueCount="1568">
  <si>
    <t xml:space="preserve">Index </t>
  </si>
  <si>
    <t>* Document history</t>
  </si>
  <si>
    <t>* Notes</t>
  </si>
  <si>
    <t>* Definitions</t>
  </si>
  <si>
    <t>* Sources</t>
  </si>
  <si>
    <t>* Prelim List</t>
  </si>
  <si>
    <t>Version</t>
  </si>
  <si>
    <t>Date</t>
  </si>
  <si>
    <t>Description</t>
  </si>
  <si>
    <t>Notes</t>
  </si>
  <si>
    <t>v01</t>
  </si>
  <si>
    <t>The aggregated information is representative of prescription drug lists as reported to DPT and corresponding FDA information for the filing year 2024.</t>
  </si>
  <si>
    <t>Note ID</t>
  </si>
  <si>
    <t>Note</t>
  </si>
  <si>
    <t>N-RX-PL-1</t>
  </si>
  <si>
    <t>MFP effective year is when the negotiated price is implemented, not the year that it was negotiated.</t>
  </si>
  <si>
    <t>Term or Metric</t>
  </si>
  <si>
    <t>Definitions &amp; Calculations (if applicable)</t>
  </si>
  <si>
    <t>Source(s)</t>
  </si>
  <si>
    <t>URL (if applicable)</t>
  </si>
  <si>
    <t>Bioequivalence</t>
  </si>
  <si>
    <t xml:space="preserve">"The absence of a significant difference in the rate and extent to which the active ingredient or active moiety in pharmaceutical equivalents or pharmaceutical alternatives becomes available at the site of drug action when administered at the same molar dose under similar conditions in an appropriately designed study." </t>
  </si>
  <si>
    <t>Draft Guidance for Industry: Evaluation of Therapeutic Equivalence</t>
  </si>
  <si>
    <t>Biosimilar</t>
  </si>
  <si>
    <t>"A biosimilar is a biologic medication. It is highly similar to a biologic medication already approved by FDA – the original biologic (also called the reference product). Biosimilars also have no clinically meaningful differences from the reference product. This means you can expect the same safety and effectiveness from the biosimilar over the course of treatment as you would the reference product. Biosimilars are made from the same types of sources (e.g., living cells or microorganisms) and are just as safe and effective as their reference products."</t>
  </si>
  <si>
    <t>FDA</t>
  </si>
  <si>
    <t>https://www.fda.gov/drugs/drug-approvals-and-databases/drugsfda-glossary-terms</t>
  </si>
  <si>
    <t>"A drug sold by a drug company under a specific name or trademark and that is protected by a patent.  Brand name drugs may be available by prescription or over the counter."</t>
  </si>
  <si>
    <t>Carrier</t>
  </si>
  <si>
    <t>"Any person who provides health benefit plans in this state, including: A licensed insurance company; a health care service contractor; a health maintenance organization; An association or group of employers that provides benefits by means of a multiple employer welfare arrangement and that: is subject to ORS 750.301 to 750.341; or is fully insured and otherwise exempt under ORS 750.303 (4) but elects to be governed by ORS 743B.010 to 743B.013; or any other person or corporation responsible for the payment of benefits or provision of services." see also "Insurer"</t>
  </si>
  <si>
    <t>CMS</t>
  </si>
  <si>
    <t>Centers for Medicare &amp; Medicaid Services</t>
  </si>
  <si>
    <t>Home - Centers for Medicare &amp; Medicaid Services | CMS</t>
  </si>
  <si>
    <t>CMS MFP list</t>
  </si>
  <si>
    <t>DPT</t>
  </si>
  <si>
    <t>Oregon Prescription Drug Price Transparency Program</t>
  </si>
  <si>
    <t>Prescription Drug Price Transparency</t>
  </si>
  <si>
    <t>https://dfr.oregon.gov/drugtransparency/Pages/index.aspx</t>
  </si>
  <si>
    <t>Drug review</t>
  </si>
  <si>
    <t xml:space="preserve">The Prescription Drug Affordability Board conducts annual drug reviews for identified drugs and insulin products as directed by ORS 646A.694 using criteria established in Oregon law. </t>
  </si>
  <si>
    <t>ORS 646A.694</t>
  </si>
  <si>
    <t>Medi-Span</t>
  </si>
  <si>
    <t>Enrollee</t>
  </si>
  <si>
    <t>An employee, dependent of the employee, or an individual otherwise eligible for a group or individual health benefit plan who has enrolled for coverage under the terms of the plan.</t>
  </si>
  <si>
    <t>ORS743B.005(9)</t>
  </si>
  <si>
    <t>EOY</t>
  </si>
  <si>
    <t>PDAB</t>
  </si>
  <si>
    <t>Generic drug</t>
  </si>
  <si>
    <t>A generic drug is a "medication created to be the same as an already marketed brand-name drug in dosage form, safety, strength, route of administration, quality, performance characteristics, and intended use".</t>
  </si>
  <si>
    <t>Greatest Increase (GI)</t>
  </si>
  <si>
    <t>ORS 743.025</t>
  </si>
  <si>
    <t>Inflation Reduction Act (IRA)</t>
  </si>
  <si>
    <t>117th Congress - H.R. 5376</t>
  </si>
  <si>
    <t>https://www.congress.gov/bill/117th-congress/house-bill/5376</t>
  </si>
  <si>
    <t>Insurer</t>
  </si>
  <si>
    <t>"Every person engaged in the business of entering into policies of insurance." [1967 c.359 §22] see also "Carrier"</t>
  </si>
  <si>
    <t>ORS 731.106</t>
  </si>
  <si>
    <t>List type</t>
  </si>
  <si>
    <t>Most Costly (MC)</t>
  </si>
  <si>
    <t>Most Prescribed (MP)</t>
  </si>
  <si>
    <t>Non-proprietary name</t>
  </si>
  <si>
    <t>A globally recognized unique name of a pharmaceutical active ingredient. (also known as "international nonproprietary name" or "generic name")</t>
  </si>
  <si>
    <t>World Health Organization</t>
  </si>
  <si>
    <t>https://www.who.int/teams/health-product-and-policy-standards/inn/</t>
  </si>
  <si>
    <t>The reported number of therapeutic alternatives (TA), therapeutic equivalents (TE), or biosimilars as reported by the contracted clinician.</t>
  </si>
  <si>
    <t>Clinician</t>
  </si>
  <si>
    <t>Orphan designation</t>
  </si>
  <si>
    <t>Pharmaceutical equivalence</t>
  </si>
  <si>
    <t>Drug products that have "identical dosage form and route(s) of administration; contain identical amounts of the identical active drug ingredient, i.e., the same salt or ester of the same therapeutic moiety, or, in the case of modified-release dosage forms that require a reservoir or overage or such forms as prefilled syringes where residual volume may vary, that deliver identical amounts of the active drug ingredient over the identical dosing period; do not necessarily contain the same inactive ingredients; and meet the identical compendial or other applicable standard of identity, strength, quality, and purity, including potency and, where applicable, content uniformity, disintegration times, and/or dissolution rates."</t>
  </si>
  <si>
    <t>Priority review</t>
  </si>
  <si>
    <t>Priority review status for a drug application indicates that the FDA will review the drug within 6 months (at a faster rate than the 10 month standard review).</t>
  </si>
  <si>
    <t>Proprietary name</t>
  </si>
  <si>
    <t>Summarized proprietary name</t>
  </si>
  <si>
    <t>A naming convention used to unify variations for drug names due to differences in insurer reporting across a single drug.</t>
  </si>
  <si>
    <t>Therapeutic Alternative (TA)</t>
  </si>
  <si>
    <t>Oregon Secretary of State Administrative Rules</t>
  </si>
  <si>
    <t>Therapeutic class</t>
  </si>
  <si>
    <t>The therapeutic class for a drug as indicated by Medi-Span and/or the FDA.</t>
  </si>
  <si>
    <t>Medi-Span, FDA</t>
  </si>
  <si>
    <t>Therapeutic Equivalent (TE)</t>
  </si>
  <si>
    <t>"Approved drug products that FDA has determined are pharmaceutical equivalents for which bioequivalence has been demonstrated, and that can be expected to have the same clinical effect and safety profile when administered to patients under the conditions specified in the labeling."</t>
  </si>
  <si>
    <t>The sum of the aggregate increase in annual spending from one year to the next for a given parameter (e.g. drug) as reported to DPT annually by insurers.</t>
  </si>
  <si>
    <t>DPT, PDAB</t>
  </si>
  <si>
    <t>Source</t>
  </si>
  <si>
    <t>Website</t>
  </si>
  <si>
    <t>Other Information</t>
  </si>
  <si>
    <t>Center for Medicare &amp; Medicaid Services</t>
  </si>
  <si>
    <t>https://www.cms.gov/inflation-reduction-act-and-medicare/medicare-drug-price-negotiation</t>
  </si>
  <si>
    <t>The "Selected Drug List"  for the Medicare Drug Price Negotiation was used as a resource to verify if an insulin drug was present or absent from the current negotiation list.</t>
  </si>
  <si>
    <t>Congress.gov</t>
  </si>
  <si>
    <t>Contracted Clinician</t>
  </si>
  <si>
    <t xml:space="preserve">Contracted Clinical Consultant
</t>
  </si>
  <si>
    <t>"Insulin Subclass" categorizations and definitions were provided by the contracted clinician and were incorporated into the raw data. 
Validation was also provided regarding for drug names, proprietary and non-proprietary.
Therapeutic alternative, therapeutic equivalent and biosimilar names, NDCs and associated preliminary drug list associations were provided by the contracted clinician.</t>
  </si>
  <si>
    <t>Oregon Drug Price Transparency Program</t>
  </si>
  <si>
    <t>U.S. Department of Health &amp; Human Services; U.S. Food &amp; Drug Administration</t>
  </si>
  <si>
    <t xml:space="preserve">https://open.fda.gov/data/ndc/
</t>
  </si>
  <si>
    <t>NDC and drug level data information source</t>
  </si>
  <si>
    <t xml:space="preserve">https://www.accessdata.fda.gov/scripts/opdlisting/oopd/index.cfm </t>
  </si>
  <si>
    <t>https://www.accessdata.fda.gov/scripts/cder/ob/index.cfm</t>
  </si>
  <si>
    <t>Used to search patent and exclusivity information of prescription drugs.</t>
  </si>
  <si>
    <t>https://purplebooksearch.fda.gov/</t>
  </si>
  <si>
    <t xml:space="preserve">Used to search patent and exclusivity information of biosimilars. </t>
  </si>
  <si>
    <t>Local database updated regularly with data provided by Medi-Span (Wolters-Kluwer)</t>
  </si>
  <si>
    <t>https://www.wolterskluwer.com/en/solutions/medi-span/medi-span/drug-pricing-data</t>
  </si>
  <si>
    <t>NIH</t>
  </si>
  <si>
    <t>National Institute of Health; National Library of Medicine</t>
  </si>
  <si>
    <t>https://www.dailymed.nlm.nih.gov/dailymed/index.cfm</t>
  </si>
  <si>
    <t>Oregon Legislature</t>
  </si>
  <si>
    <t>WHO</t>
  </si>
  <si>
    <t>Insurer reported non-proprietary names</t>
  </si>
  <si>
    <t>Percent of insurers</t>
  </si>
  <si>
    <t>Year over year increase</t>
  </si>
  <si>
    <t>Orphan designation(s) per FDA</t>
  </si>
  <si>
    <t>Orphan designated conditions</t>
  </si>
  <si>
    <t>Number of orphan designated conditions</t>
  </si>
  <si>
    <t>Brand or generic</t>
  </si>
  <si>
    <t>MFP effective year</t>
  </si>
  <si>
    <t>Adacel</t>
  </si>
  <si>
    <t>Toxoids</t>
  </si>
  <si>
    <t>64%</t>
  </si>
  <si>
    <t>GI, MC, MP</t>
  </si>
  <si>
    <t>22</t>
  </si>
  <si>
    <t>19,842</t>
  </si>
  <si>
    <t>20,268</t>
  </si>
  <si>
    <t>$1,120,987</t>
  </si>
  <si>
    <t>$70</t>
  </si>
  <si>
    <t>$56</t>
  </si>
  <si>
    <t>$55</t>
  </si>
  <si>
    <t>None listed</t>
  </si>
  <si>
    <t>Brand</t>
  </si>
  <si>
    <t>No</t>
  </si>
  <si>
    <t>Ajovy</t>
  </si>
  <si>
    <t>Migraine Products</t>
  </si>
  <si>
    <t>55%</t>
  </si>
  <si>
    <t>4,949</t>
  </si>
  <si>
    <t>818</t>
  </si>
  <si>
    <t>$2,310,261</t>
  </si>
  <si>
    <t>$567,741</t>
  </si>
  <si>
    <t>$467</t>
  </si>
  <si>
    <t>$2,824</t>
  </si>
  <si>
    <t>Albuterol</t>
  </si>
  <si>
    <t>Antiasthmatic And Bronchodilator Agents</t>
  </si>
  <si>
    <t>100%</t>
  </si>
  <si>
    <t>157,926</t>
  </si>
  <si>
    <t>81,518</t>
  </si>
  <si>
    <t>$4,328,434</t>
  </si>
  <si>
    <t>$1,016,971</t>
  </si>
  <si>
    <t>$27</t>
  </si>
  <si>
    <t>$53</t>
  </si>
  <si>
    <t>Generic</t>
  </si>
  <si>
    <t>Amlodipine</t>
  </si>
  <si>
    <t>Calcium Channel Blockers</t>
  </si>
  <si>
    <t>GI, MP</t>
  </si>
  <si>
    <t>112,190</t>
  </si>
  <si>
    <t>31,869</t>
  </si>
  <si>
    <t>$822,072</t>
  </si>
  <si>
    <t>$2,514</t>
  </si>
  <si>
    <t>$7</t>
  </si>
  <si>
    <t>$26</t>
  </si>
  <si>
    <t>Penicillins</t>
  </si>
  <si>
    <t>73%</t>
  </si>
  <si>
    <t>65,778</t>
  </si>
  <si>
    <t>56,731</t>
  </si>
  <si>
    <t>$703,886</t>
  </si>
  <si>
    <t>$83,604</t>
  </si>
  <si>
    <t>$11</t>
  </si>
  <si>
    <t>$12</t>
  </si>
  <si>
    <t>Amphetamine</t>
  </si>
  <si>
    <t>ADHD/Anti-Narcolepsy/Anti-Obesity/Anorexiants</t>
  </si>
  <si>
    <t>229,695</t>
  </si>
  <si>
    <t>70,337</t>
  </si>
  <si>
    <t>$37</t>
  </si>
  <si>
    <t>Yes</t>
  </si>
  <si>
    <t>Treatment of pediatric patients with Tourette's syndrome (0 through 16 years of age)</t>
  </si>
  <si>
    <t>Armour Thyroid</t>
  </si>
  <si>
    <t>Thyroid Agents</t>
  </si>
  <si>
    <t>45%</t>
  </si>
  <si>
    <t>14</t>
  </si>
  <si>
    <t>8,241</t>
  </si>
  <si>
    <t>1,468</t>
  </si>
  <si>
    <t>$395,959</t>
  </si>
  <si>
    <t>$712</t>
  </si>
  <si>
    <t>$48</t>
  </si>
  <si>
    <t>$270</t>
  </si>
  <si>
    <t>GI, MC</t>
  </si>
  <si>
    <t>2,573</t>
  </si>
  <si>
    <t>742</t>
  </si>
  <si>
    <t>$152,694</t>
  </si>
  <si>
    <t>$38,377</t>
  </si>
  <si>
    <t>$59</t>
  </si>
  <si>
    <t>$206</t>
  </si>
  <si>
    <t>Treatment of Tourette's Syndrome</t>
  </si>
  <si>
    <t>Antihyperlipidemics</t>
  </si>
  <si>
    <t>185,523</t>
  </si>
  <si>
    <t>53,847</t>
  </si>
  <si>
    <t>$2,079,175</t>
  </si>
  <si>
    <t>$69,177</t>
  </si>
  <si>
    <t>$39</t>
  </si>
  <si>
    <t>Biktarvy</t>
  </si>
  <si>
    <t>Antivirals</t>
  </si>
  <si>
    <t>82%</t>
  </si>
  <si>
    <t>3,974</t>
  </si>
  <si>
    <t>769</t>
  </si>
  <si>
    <t>$24,175,530</t>
  </si>
  <si>
    <t>$1,466,604</t>
  </si>
  <si>
    <t>$6,083</t>
  </si>
  <si>
    <t>$31,438</t>
  </si>
  <si>
    <t>Treatment of Human Immunodeficiency Virus type 1 infection in pediatric patients</t>
  </si>
  <si>
    <t>Boostrix</t>
  </si>
  <si>
    <t>7,904</t>
  </si>
  <si>
    <t>8,029</t>
  </si>
  <si>
    <t>$435,981</t>
  </si>
  <si>
    <t>$57,734</t>
  </si>
  <si>
    <t>$54</t>
  </si>
  <si>
    <t>Botox</t>
  </si>
  <si>
    <t>Neuromuscular Agents</t>
  </si>
  <si>
    <t>10,438</t>
  </si>
  <si>
    <t>2,585</t>
  </si>
  <si>
    <t>$11,147,260</t>
  </si>
  <si>
    <t>$1,810,332</t>
  </si>
  <si>
    <t>$1,068</t>
  </si>
  <si>
    <t>$4,312</t>
  </si>
  <si>
    <t>Treatment of strabismus and blepharospasms; Treatment of cervical dystonia; Treatment of dynamic muscle contracture in pediatric cerebral palsy patients</t>
  </si>
  <si>
    <t>Breyna</t>
  </si>
  <si>
    <t>5,068</t>
  </si>
  <si>
    <t>1,873</t>
  </si>
  <si>
    <t>$931,554</t>
  </si>
  <si>
    <t>$862,041</t>
  </si>
  <si>
    <t>$184</t>
  </si>
  <si>
    <t>$497</t>
  </si>
  <si>
    <t>Treat of ulcerative colitis in pediatric patients aged 0 through 16 years; Treatment of primary biliary cholangitis; Treatment of Autoimmune Hepatiti; Treatment of eosinophilic esophagitis</t>
  </si>
  <si>
    <t>Budesonide</t>
  </si>
  <si>
    <t>Corticosteroids</t>
  </si>
  <si>
    <t>8,349</t>
  </si>
  <si>
    <t>3,063</t>
  </si>
  <si>
    <t>$1,722,960</t>
  </si>
  <si>
    <t>$1,119,545</t>
  </si>
  <si>
    <t>$563</t>
  </si>
  <si>
    <t>Treat of ulcerative colitis in pediatric patients aged 0 through 16 years; Treatment of primary biliary cholangitis; Treatment of Autoimmune Hepatitis; Treatment of eosinophilic esophagitis</t>
  </si>
  <si>
    <t>Buprenorphine</t>
  </si>
  <si>
    <t>Analgesics - Opioid</t>
  </si>
  <si>
    <t>21,381</t>
  </si>
  <si>
    <t>3,686</t>
  </si>
  <si>
    <t>$2,314,659</t>
  </si>
  <si>
    <t>$176,613</t>
  </si>
  <si>
    <t>$108</t>
  </si>
  <si>
    <t>$628</t>
  </si>
  <si>
    <t>Treatment of opioid withdrawal syndrome in the pediatric population</t>
  </si>
  <si>
    <t>Bupropion</t>
  </si>
  <si>
    <t>Antidepressants</t>
  </si>
  <si>
    <t>167,533</t>
  </si>
  <si>
    <t>51,748</t>
  </si>
  <si>
    <t>$2,995,350</t>
  </si>
  <si>
    <t>$64,862</t>
  </si>
  <si>
    <t>$18</t>
  </si>
  <si>
    <t>$58</t>
  </si>
  <si>
    <t>Comirnaty</t>
  </si>
  <si>
    <t>Vaccines</t>
  </si>
  <si>
    <t>91%</t>
  </si>
  <si>
    <t>112,146</t>
  </si>
  <si>
    <t>109,601</t>
  </si>
  <si>
    <t>$10,176,994</t>
  </si>
  <si>
    <t>$1,915,898</t>
  </si>
  <si>
    <t>$91</t>
  </si>
  <si>
    <t>$93</t>
  </si>
  <si>
    <t>Cosentyx</t>
  </si>
  <si>
    <t>Secukinumab</t>
  </si>
  <si>
    <t>Dermatologicals</t>
  </si>
  <si>
    <t>5,390</t>
  </si>
  <si>
    <t>808</t>
  </si>
  <si>
    <t>$22,557,036</t>
  </si>
  <si>
    <t>$3,132,930</t>
  </si>
  <si>
    <t>$4,185</t>
  </si>
  <si>
    <t>$27,917</t>
  </si>
  <si>
    <t>Adjunctive treatment of chronic non-infectious uveitis requiring systemic immunosuppression</t>
  </si>
  <si>
    <t>Creon</t>
  </si>
  <si>
    <t>Digestive Aids</t>
  </si>
  <si>
    <t>632</t>
  </si>
  <si>
    <t>149</t>
  </si>
  <si>
    <t>$1,303,350</t>
  </si>
  <si>
    <t>$107,359</t>
  </si>
  <si>
    <t>$2,062</t>
  </si>
  <si>
    <t>$8,747</t>
  </si>
  <si>
    <t>Cromolyn</t>
  </si>
  <si>
    <t>1,521</t>
  </si>
  <si>
    <t>565</t>
  </si>
  <si>
    <t>$731,431</t>
  </si>
  <si>
    <t>$228,262</t>
  </si>
  <si>
    <t>$481</t>
  </si>
  <si>
    <t>$1,295</t>
  </si>
  <si>
    <t>Cyclosporine</t>
  </si>
  <si>
    <t>Ophthalmic Agents</t>
  </si>
  <si>
    <t>1,026</t>
  </si>
  <si>
    <t>450</t>
  </si>
  <si>
    <t>$231,886</t>
  </si>
  <si>
    <t>$41,569</t>
  </si>
  <si>
    <t>$226</t>
  </si>
  <si>
    <t>$515</t>
  </si>
  <si>
    <t xml:space="preserve">Prophylaxis of organ rejection in patients receiving allogeneic lung transplant; Treatment of acute rejection in patients requiring allogenic lung transplants; Treatment of patients at high risk of graft rejection following penetrating keratoplasty; For use in corneal melting syndromes of known or presumed immunologic etiopathogenesis; including Mooren's ulcer </t>
  </si>
  <si>
    <t>Darzalex Faspro</t>
  </si>
  <si>
    <t>Antineoplastics And Adjunctive Therapies</t>
  </si>
  <si>
    <t>410</t>
  </si>
  <si>
    <t>35</t>
  </si>
  <si>
    <t>$5,737,682</t>
  </si>
  <si>
    <t>$1,874,662</t>
  </si>
  <si>
    <t>$13,994</t>
  </si>
  <si>
    <t>$163,934</t>
  </si>
  <si>
    <t>Treatment of multiple myeloma, treatment of light-chain (AL) amyloidosis</t>
  </si>
  <si>
    <t>Descovy</t>
  </si>
  <si>
    <t>1,409</t>
  </si>
  <si>
    <t>241</t>
  </si>
  <si>
    <t>$3,270,512</t>
  </si>
  <si>
    <t>$211,748</t>
  </si>
  <si>
    <t>$2,321</t>
  </si>
  <si>
    <t>$13,571</t>
  </si>
  <si>
    <t>Treatment of HIV-1 infection in pediatric patients under 12 years of age</t>
  </si>
  <si>
    <t>Diprivan</t>
  </si>
  <si>
    <t>General Anesthetics</t>
  </si>
  <si>
    <t>8,137</t>
  </si>
  <si>
    <t>6,547</t>
  </si>
  <si>
    <t>$365,601</t>
  </si>
  <si>
    <t>$87,720</t>
  </si>
  <si>
    <t>$45</t>
  </si>
  <si>
    <t>Dotti</t>
  </si>
  <si>
    <t>Estrogens</t>
  </si>
  <si>
    <t>14,271</t>
  </si>
  <si>
    <t>3,909</t>
  </si>
  <si>
    <t>$1,281,080</t>
  </si>
  <si>
    <t>$577,541</t>
  </si>
  <si>
    <t>$90</t>
  </si>
  <si>
    <t>$328</t>
  </si>
  <si>
    <t>Estrogen replacement therapy in females with Turner syndrome</t>
  </si>
  <si>
    <t>Duloxetine</t>
  </si>
  <si>
    <t>30,539</t>
  </si>
  <si>
    <t>7,645</t>
  </si>
  <si>
    <t>$451,009</t>
  </si>
  <si>
    <t>$993</t>
  </si>
  <si>
    <t>$15</t>
  </si>
  <si>
    <t>Dupixent</t>
  </si>
  <si>
    <t>6,785</t>
  </si>
  <si>
    <t>925</t>
  </si>
  <si>
    <t>$20,761,642</t>
  </si>
  <si>
    <t>$4,463,941</t>
  </si>
  <si>
    <t>$3,060</t>
  </si>
  <si>
    <t>$22,445</t>
  </si>
  <si>
    <t>Treatment of eosinophilic esophagitis; Treatment of bullous pemphigoid</t>
  </si>
  <si>
    <t>Eliquis</t>
  </si>
  <si>
    <t>Anticoagulants</t>
  </si>
  <si>
    <t>17,974</t>
  </si>
  <si>
    <t>4,056</t>
  </si>
  <si>
    <t>$10,428,525</t>
  </si>
  <si>
    <t>$1,354,872</t>
  </si>
  <si>
    <t>$580</t>
  </si>
  <si>
    <t>$2,571</t>
  </si>
  <si>
    <t>Emgality</t>
  </si>
  <si>
    <t>2,702</t>
  </si>
  <si>
    <t>449</t>
  </si>
  <si>
    <t>$1,663,334</t>
  </si>
  <si>
    <t>$11,418</t>
  </si>
  <si>
    <t>$616</t>
  </si>
  <si>
    <t>$3,705</t>
  </si>
  <si>
    <t>Emtricitabine-Tenofovir</t>
  </si>
  <si>
    <t>3,024</t>
  </si>
  <si>
    <t>659</t>
  </si>
  <si>
    <t>$545,966</t>
  </si>
  <si>
    <t>$116,591</t>
  </si>
  <si>
    <t>$181</t>
  </si>
  <si>
    <t>$828</t>
  </si>
  <si>
    <t>Enbrel</t>
  </si>
  <si>
    <t>Analgesics - Anti-Inflammatory</t>
  </si>
  <si>
    <t>4,216</t>
  </si>
  <si>
    <t>554</t>
  </si>
  <si>
    <t>$17,589,300</t>
  </si>
  <si>
    <t>$329,294</t>
  </si>
  <si>
    <t>$4,172</t>
  </si>
  <si>
    <t>$31,750</t>
  </si>
  <si>
    <t>Treatment of Wegener's granulomatosis;
Reduction in signs and symptoms of moderately to severely active polyarticular-course juvenile rheumatoid arthritis in patients who have had an inadequate response to one or more disease-modifying anti-rheumatic drugs.</t>
  </si>
  <si>
    <t>Enilloring</t>
  </si>
  <si>
    <t>Contraceptives</t>
  </si>
  <si>
    <t>GI</t>
  </si>
  <si>
    <t>584</t>
  </si>
  <si>
    <t>141</t>
  </si>
  <si>
    <t>$94,551</t>
  </si>
  <si>
    <t>$91,064</t>
  </si>
  <si>
    <t>$162</t>
  </si>
  <si>
    <t>$671</t>
  </si>
  <si>
    <t>Entresto</t>
  </si>
  <si>
    <t>Cardiovascular Agents - Misc.</t>
  </si>
  <si>
    <t>5,567</t>
  </si>
  <si>
    <t>1,360</t>
  </si>
  <si>
    <t>$4,958,251</t>
  </si>
  <si>
    <t>$856,906</t>
  </si>
  <si>
    <t>$891</t>
  </si>
  <si>
    <t>$3,646</t>
  </si>
  <si>
    <t>Entyvio</t>
  </si>
  <si>
    <t>Gastrointestinal Agents - Misc.</t>
  </si>
  <si>
    <t>2,620</t>
  </si>
  <si>
    <t>452</t>
  </si>
  <si>
    <t>$23,070,291</t>
  </si>
  <si>
    <t>$1,787,648</t>
  </si>
  <si>
    <t>$8,805</t>
  </si>
  <si>
    <t>$51,040</t>
  </si>
  <si>
    <t>Treatment of Pouchitis</t>
  </si>
  <si>
    <t>Epinephrine</t>
  </si>
  <si>
    <t>Vasopressors</t>
  </si>
  <si>
    <t>13,690</t>
  </si>
  <si>
    <t>10,179</t>
  </si>
  <si>
    <t>$2,708,210</t>
  </si>
  <si>
    <t>$120,381</t>
  </si>
  <si>
    <t>$198</t>
  </si>
  <si>
    <t>$266</t>
  </si>
  <si>
    <t>Treatment of squamous cell carcinoma of the head and neck.</t>
  </si>
  <si>
    <t>Escitalopram</t>
  </si>
  <si>
    <t>121,840</t>
  </si>
  <si>
    <t>37,172</t>
  </si>
  <si>
    <t>$1,031,550</t>
  </si>
  <si>
    <t>$191</t>
  </si>
  <si>
    <t>$8</t>
  </si>
  <si>
    <t>$28</t>
  </si>
  <si>
    <t>Estradiol</t>
  </si>
  <si>
    <t>98,385</t>
  </si>
  <si>
    <t>33,977</t>
  </si>
  <si>
    <t>$5,151,479</t>
  </si>
  <si>
    <t>$808,948</t>
  </si>
  <si>
    <t>$52</t>
  </si>
  <si>
    <t>$152</t>
  </si>
  <si>
    <t>Eylea</t>
  </si>
  <si>
    <t>1,897</t>
  </si>
  <si>
    <t>421</t>
  </si>
  <si>
    <t>$6,100,939</t>
  </si>
  <si>
    <t>$84,613</t>
  </si>
  <si>
    <t>$3,216</t>
  </si>
  <si>
    <t>$14,492</t>
  </si>
  <si>
    <t>Treatment of Retinopathy of Prematurity</t>
  </si>
  <si>
    <t>Farxiga</t>
  </si>
  <si>
    <t>Antidiabetics</t>
  </si>
  <si>
    <t>5,046</t>
  </si>
  <si>
    <t>1,150</t>
  </si>
  <si>
    <t>$1,931,618</t>
  </si>
  <si>
    <t>$253,141</t>
  </si>
  <si>
    <t>$383</t>
  </si>
  <si>
    <t>$1,680</t>
  </si>
  <si>
    <t>Fluarix</t>
  </si>
  <si>
    <t>MP</t>
  </si>
  <si>
    <t>5,831</t>
  </si>
  <si>
    <t>5,749</t>
  </si>
  <si>
    <t>$198,830</t>
  </si>
  <si>
    <t>$34</t>
  </si>
  <si>
    <t>$35</t>
  </si>
  <si>
    <t>Flublok</t>
  </si>
  <si>
    <t>11,001</t>
  </si>
  <si>
    <t>10,990</t>
  </si>
  <si>
    <t>$955,718</t>
  </si>
  <si>
    <t>$12,012</t>
  </si>
  <si>
    <t>$87</t>
  </si>
  <si>
    <t>Flucelvax</t>
  </si>
  <si>
    <t>MC, MP</t>
  </si>
  <si>
    <t>6,063</t>
  </si>
  <si>
    <t>6,043</t>
  </si>
  <si>
    <t>$260,005</t>
  </si>
  <si>
    <t>$43</t>
  </si>
  <si>
    <t>Flulaval</t>
  </si>
  <si>
    <t>23,968</t>
  </si>
  <si>
    <t>23,307</t>
  </si>
  <si>
    <t>$588,508</t>
  </si>
  <si>
    <t>$25</t>
  </si>
  <si>
    <t>Fluoxetine</t>
  </si>
  <si>
    <t>102,601</t>
  </si>
  <si>
    <t>31,917</t>
  </si>
  <si>
    <t>$1,165,327</t>
  </si>
  <si>
    <t>Treatment of autism; Treatment of body dysmorphic disorder in children and adolescents</t>
  </si>
  <si>
    <t>Fluticasone</t>
  </si>
  <si>
    <t>25,722</t>
  </si>
  <si>
    <t>10,652</t>
  </si>
  <si>
    <t>$3,705,511</t>
  </si>
  <si>
    <t>$2,176,609</t>
  </si>
  <si>
    <t>$144</t>
  </si>
  <si>
    <t>$348</t>
  </si>
  <si>
    <t>Treatment of pediatric and adult eosinophilic esophagitis; Treatment of eosinophilic esophagitis; Treatment of symptomatic exophthalmos associated with thyroid related eye disease</t>
  </si>
  <si>
    <t>Fluzone</t>
  </si>
  <si>
    <t>78,219</t>
  </si>
  <si>
    <t>77,454</t>
  </si>
  <si>
    <t>$2,106,833</t>
  </si>
  <si>
    <t>$1,294,357</t>
  </si>
  <si>
    <t>Gabapentin</t>
  </si>
  <si>
    <t>Anticonvulsants</t>
  </si>
  <si>
    <t>100,947</t>
  </si>
  <si>
    <t>32,801</t>
  </si>
  <si>
    <t>$1,523,119</t>
  </si>
  <si>
    <t>$12,344</t>
  </si>
  <si>
    <t>$46</t>
  </si>
  <si>
    <t>Treatment of amyotrophic lateral sclerosis; Management of postherpetic neuralgia</t>
  </si>
  <si>
    <t>Gamunex-C</t>
  </si>
  <si>
    <t>Passive Immunizing And Treatment Agents</t>
  </si>
  <si>
    <t>1,975</t>
  </si>
  <si>
    <t>279</t>
  </si>
  <si>
    <t>$7,186,175</t>
  </si>
  <si>
    <t>$1,454,095</t>
  </si>
  <si>
    <t>$3,639</t>
  </si>
  <si>
    <t>$25,757</t>
  </si>
  <si>
    <t>Treatment of Myasthenia Gravis; Treatment of chronic inflammatory demyelinating polyneuropathy</t>
  </si>
  <si>
    <t>Gardasil</t>
  </si>
  <si>
    <t>18,285</t>
  </si>
  <si>
    <t>16,634</t>
  </si>
  <si>
    <t>$6,359,783</t>
  </si>
  <si>
    <t>$229,169</t>
  </si>
  <si>
    <t>$382</t>
  </si>
  <si>
    <t>Hemlibra</t>
  </si>
  <si>
    <t>Hematological Agents - Misc.</t>
  </si>
  <si>
    <t>280</t>
  </si>
  <si>
    <t>31</t>
  </si>
  <si>
    <t>$9,516,813</t>
  </si>
  <si>
    <t>$2,940,051</t>
  </si>
  <si>
    <t>$33,989</t>
  </si>
  <si>
    <t>$306,994</t>
  </si>
  <si>
    <t>Treatment of hemophilia A</t>
  </si>
  <si>
    <t>Heplisav-B</t>
  </si>
  <si>
    <t>1,020</t>
  </si>
  <si>
    <t>663</t>
  </si>
  <si>
    <t>$149,494</t>
  </si>
  <si>
    <t>$70,196</t>
  </si>
  <si>
    <t>$147</t>
  </si>
  <si>
    <t>$225</t>
  </si>
  <si>
    <t>Humira</t>
  </si>
  <si>
    <t>7,507</t>
  </si>
  <si>
    <t>1,139</t>
  </si>
  <si>
    <t>$23,657,347</t>
  </si>
  <si>
    <t>$779,362</t>
  </si>
  <si>
    <t>$3,151</t>
  </si>
  <si>
    <t>$20,770</t>
  </si>
  <si>
    <t xml:space="preserve">Treatment of moderate to severe hidradenitis suppurativa (Hurley stage 2 and Hurley stage 3 disease); Treatment of pediatric patients with ulcerative colitis; Treatment of juvenile rheumatoid arthritis; Treatment of non-infectious intermediate, posterior, or panuveitis, or chronic non-infectious anterior uveitis; Treatment of pediatric Crohn's disease </t>
  </si>
  <si>
    <t>Hydrochlorothiazide</t>
  </si>
  <si>
    <t>Diuretics</t>
  </si>
  <si>
    <t>25,224</t>
  </si>
  <si>
    <t>3,927</t>
  </si>
  <si>
    <t>$51,235</t>
  </si>
  <si>
    <t>$14</t>
  </si>
  <si>
    <t>$2</t>
  </si>
  <si>
    <t>$13</t>
  </si>
  <si>
    <t>Hydrocodone</t>
  </si>
  <si>
    <t>75,902</t>
  </si>
  <si>
    <t>38,957</t>
  </si>
  <si>
    <t>$978,858</t>
  </si>
  <si>
    <t>$96,457</t>
  </si>
  <si>
    <t>Infed</t>
  </si>
  <si>
    <t>Hematopoietic Agents</t>
  </si>
  <si>
    <t>2,399</t>
  </si>
  <si>
    <t>2,146</t>
  </si>
  <si>
    <t>$1,298,777</t>
  </si>
  <si>
    <t>$455,031</t>
  </si>
  <si>
    <t>$541</t>
  </si>
  <si>
    <t>$605</t>
  </si>
  <si>
    <t>Inflectra</t>
  </si>
  <si>
    <t>5,866</t>
  </si>
  <si>
    <t>1,021</t>
  </si>
  <si>
    <t>$10,646,110</t>
  </si>
  <si>
    <t>$1,183,831</t>
  </si>
  <si>
    <t>$1,815</t>
  </si>
  <si>
    <t>$10,427</t>
  </si>
  <si>
    <t>treatment of pyoderma gangrenosum; treatment of Kawasaki disease; treatment of Behcet’s disease</t>
  </si>
  <si>
    <t>Isotretinoin</t>
  </si>
  <si>
    <t>2,367</t>
  </si>
  <si>
    <t>800</t>
  </si>
  <si>
    <t>$498,955</t>
  </si>
  <si>
    <t>$199,441</t>
  </si>
  <si>
    <t>$211</t>
  </si>
  <si>
    <t>$624</t>
  </si>
  <si>
    <t>Treatment of congenital ichthyosis</t>
  </si>
  <si>
    <t>Januvia</t>
  </si>
  <si>
    <t>1,019</t>
  </si>
  <si>
    <t>219</t>
  </si>
  <si>
    <t>$514,513</t>
  </si>
  <si>
    <t>$38,478</t>
  </si>
  <si>
    <t>$505</t>
  </si>
  <si>
    <t>$2,349</t>
  </si>
  <si>
    <t>Jardiance</t>
  </si>
  <si>
    <t>28,789</t>
  </si>
  <si>
    <t>7,541</t>
  </si>
  <si>
    <t>$12,047,536</t>
  </si>
  <si>
    <t>$2,397,936</t>
  </si>
  <si>
    <t>$418</t>
  </si>
  <si>
    <t>$1,598</t>
  </si>
  <si>
    <t>Kesimpta</t>
  </si>
  <si>
    <t>Psychotherapeutic And Neurological Agents - Misc.</t>
  </si>
  <si>
    <t>719</t>
  </si>
  <si>
    <t>92</t>
  </si>
  <si>
    <t>$4,579,988</t>
  </si>
  <si>
    <t>$1,197,878</t>
  </si>
  <si>
    <t>$6,370</t>
  </si>
  <si>
    <t>$49,782</t>
  </si>
  <si>
    <t>Keytruda</t>
  </si>
  <si>
    <t>2,062</t>
  </si>
  <si>
    <t>307</t>
  </si>
  <si>
    <t>$36,481,289</t>
  </si>
  <si>
    <t>$5,332,555</t>
  </si>
  <si>
    <t>$17,692</t>
  </si>
  <si>
    <t>$118,832</t>
  </si>
  <si>
    <t>Treatment of nasopharyngeal carcinoma; Treatment of Hodgkin lymphoma; Treatment of primary mediastinal B cell lymphoma; Treatment of esophageal carcinoma; Treatment of Stage IIB through IV malignant melanoma; Treatment of Biliary Tract Carcinoma; Treatment of Small Cell Lung Cancer; Treatment of gastric cancer, including gastroesophageal junction adenocarcinoma; Treatment of hepatocellular carcinoma (HCC); Treatment of Merkel cell carcinoma</t>
  </si>
  <si>
    <t>Lamotrigine</t>
  </si>
  <si>
    <t>34,712</t>
  </si>
  <si>
    <t>7,883</t>
  </si>
  <si>
    <t>$607,744</t>
  </si>
  <si>
    <t>$50,829</t>
  </si>
  <si>
    <t>$77</t>
  </si>
  <si>
    <t>Treatment of Lennox-Gastaut syndrome.</t>
  </si>
  <si>
    <t>Lenalidomide</t>
  </si>
  <si>
    <t>Miscellaneous Therapeutic Classes</t>
  </si>
  <si>
    <t>68</t>
  </si>
  <si>
    <t>$3,538,111</t>
  </si>
  <si>
    <t>$1,338,012</t>
  </si>
  <si>
    <t>$12,681</t>
  </si>
  <si>
    <t>$52,031</t>
  </si>
  <si>
    <t>Treatment of diffuse large B-cell lymphoma</t>
  </si>
  <si>
    <t>Leucovorin</t>
  </si>
  <si>
    <t>677</t>
  </si>
  <si>
    <t>152</t>
  </si>
  <si>
    <t>$78,739</t>
  </si>
  <si>
    <t>$30,373</t>
  </si>
  <si>
    <t>$116</t>
  </si>
  <si>
    <t>$518</t>
  </si>
  <si>
    <t>For rescue use after high dose methotrexate therapy in the treatment of osteosarcoma; For use in combination with 5-fluorouracil for the treatment of metastatic colorectal cancer; For use in combination chemotherapy with the approved agent 5-fluorouracil in the palliative treatment of metastatic adenocarcinoma of the colon and rectum</t>
  </si>
  <si>
    <t>Levothyroxine</t>
  </si>
  <si>
    <t>171,105</t>
  </si>
  <si>
    <t>44,597</t>
  </si>
  <si>
    <t>$2,028,077</t>
  </si>
  <si>
    <t>The preservation of organ function in brain-dead organ donors</t>
  </si>
  <si>
    <t>Linzess</t>
  </si>
  <si>
    <t>671</t>
  </si>
  <si>
    <t>196</t>
  </si>
  <si>
    <t>$429,087</t>
  </si>
  <si>
    <t>$87,326</t>
  </si>
  <si>
    <t>$639</t>
  </si>
  <si>
    <t>$2,189</t>
  </si>
  <si>
    <t>Lisdexamfetamine</t>
  </si>
  <si>
    <t>29,051</t>
  </si>
  <si>
    <t>9,779</t>
  </si>
  <si>
    <t>$6,433,862</t>
  </si>
  <si>
    <t>$5,121,695</t>
  </si>
  <si>
    <t>$221</t>
  </si>
  <si>
    <t>$658</t>
  </si>
  <si>
    <t>Lisinopril</t>
  </si>
  <si>
    <t>Antihypertensives</t>
  </si>
  <si>
    <t>159,183</t>
  </si>
  <si>
    <t>42,405</t>
  </si>
  <si>
    <t>$1,277,459</t>
  </si>
  <si>
    <t>$66,610</t>
  </si>
  <si>
    <t>$30</t>
  </si>
  <si>
    <t>Losartan</t>
  </si>
  <si>
    <t>134,342</t>
  </si>
  <si>
    <t>38,432</t>
  </si>
  <si>
    <t>$1,293,980</t>
  </si>
  <si>
    <t>$9,286</t>
  </si>
  <si>
    <t>$10</t>
  </si>
  <si>
    <t>Treatment of Marfan Syndrome; Treatment of epidermolysis bullosa</t>
  </si>
  <si>
    <t>Lurasidone</t>
  </si>
  <si>
    <t>Antipsychotics/Antimanic Agents</t>
  </si>
  <si>
    <t>1,536</t>
  </si>
  <si>
    <t>465</t>
  </si>
  <si>
    <t>$226,864</t>
  </si>
  <si>
    <t>$38,220</t>
  </si>
  <si>
    <t>$148</t>
  </si>
  <si>
    <t>$488</t>
  </si>
  <si>
    <t>Mesalamine</t>
  </si>
  <si>
    <t>6,765</t>
  </si>
  <si>
    <t>2,145</t>
  </si>
  <si>
    <t>$2,352,008</t>
  </si>
  <si>
    <t>$747,596</t>
  </si>
  <si>
    <t>$1,097</t>
  </si>
  <si>
    <t>Treatment of pediatric ulcerative colitis</t>
  </si>
  <si>
    <t>Metformin</t>
  </si>
  <si>
    <t>161,717</t>
  </si>
  <si>
    <t>60,427</t>
  </si>
  <si>
    <t>$1,431,925</t>
  </si>
  <si>
    <t>$85,048</t>
  </si>
  <si>
    <t>$9</t>
  </si>
  <si>
    <t>$24</t>
  </si>
  <si>
    <t>Treatment of progressive myoclonus epilepsy type 2 (Lafora disease)</t>
  </si>
  <si>
    <t>Methylphenidate</t>
  </si>
  <si>
    <t>75,260</t>
  </si>
  <si>
    <t>23,173</t>
  </si>
  <si>
    <t>$3,539,293</t>
  </si>
  <si>
    <t>$967,039</t>
  </si>
  <si>
    <t>$47</t>
  </si>
  <si>
    <t>$153</t>
  </si>
  <si>
    <t>Metoprolol</t>
  </si>
  <si>
    <t>Beta Blockers</t>
  </si>
  <si>
    <t>51,785</t>
  </si>
  <si>
    <t>13,942</t>
  </si>
  <si>
    <t>$549,698</t>
  </si>
  <si>
    <t>Mirena</t>
  </si>
  <si>
    <t>2,625</t>
  </si>
  <si>
    <t>2,686</t>
  </si>
  <si>
    <t>$3,166,344</t>
  </si>
  <si>
    <t>$196,444</t>
  </si>
  <si>
    <t>$1,206</t>
  </si>
  <si>
    <t>$1,179</t>
  </si>
  <si>
    <t>Mounjaro</t>
  </si>
  <si>
    <t>13,079</t>
  </si>
  <si>
    <t>2,648</t>
  </si>
  <si>
    <t>$7,412,703</t>
  </si>
  <si>
    <t>$4,564,057</t>
  </si>
  <si>
    <t>$567</t>
  </si>
  <si>
    <t>$2,799</t>
  </si>
  <si>
    <t>Nexplanon</t>
  </si>
  <si>
    <t>1,834</t>
  </si>
  <si>
    <t>1,875</t>
  </si>
  <si>
    <t>$2,832,902</t>
  </si>
  <si>
    <t>$114,206</t>
  </si>
  <si>
    <t>$1,545</t>
  </si>
  <si>
    <t>$1,511</t>
  </si>
  <si>
    <t>Nurtec ODT</t>
  </si>
  <si>
    <t>4,097</t>
  </si>
  <si>
    <t>994</t>
  </si>
  <si>
    <t>$3,517,189</t>
  </si>
  <si>
    <t>$647,923</t>
  </si>
  <si>
    <t>$858</t>
  </si>
  <si>
    <t>$3,538</t>
  </si>
  <si>
    <t>Ocrevus</t>
  </si>
  <si>
    <t>407</t>
  </si>
  <si>
    <t>205</t>
  </si>
  <si>
    <t>$13,121,430</t>
  </si>
  <si>
    <t>$1,937,823</t>
  </si>
  <si>
    <t>$32,239</t>
  </si>
  <si>
    <t>$64,007</t>
  </si>
  <si>
    <t>Omeprazole</t>
  </si>
  <si>
    <t>Ulcer Drugs/Antispasmodics/Anticholinergics</t>
  </si>
  <si>
    <t>58,224</t>
  </si>
  <si>
    <t>17,516</t>
  </si>
  <si>
    <t>$498,365</t>
  </si>
  <si>
    <t>$353</t>
  </si>
  <si>
    <t>Ondansetron</t>
  </si>
  <si>
    <t>Antiemetics</t>
  </si>
  <si>
    <t>89,056</t>
  </si>
  <si>
    <t>60,644</t>
  </si>
  <si>
    <t>$1,135,083</t>
  </si>
  <si>
    <t>$140,393</t>
  </si>
  <si>
    <t>$19</t>
  </si>
  <si>
    <t>Opdivo</t>
  </si>
  <si>
    <t>832</t>
  </si>
  <si>
    <t>133</t>
  </si>
  <si>
    <t>$10,104,117</t>
  </si>
  <si>
    <t>$1,778,800</t>
  </si>
  <si>
    <t>$12,144</t>
  </si>
  <si>
    <t>$75,971</t>
  </si>
  <si>
    <t>Treatment of gastric cancer and gastro-esophageal junction cancer; Treatment of anal cancer; Treatment of Stage IIb to Stage IV melanoma; Treatment of Hodgkin lymphoma; Treatment of small cell lung cancer; Treatment of primary mediastinal B-cell lymphoma; Treatment of Stage IIb to IV melanoma; Treatment of esophageal cancer; Treatment of hepatocellular carcinoma</t>
  </si>
  <si>
    <t>Orencia</t>
  </si>
  <si>
    <t>905</t>
  </si>
  <si>
    <t>120</t>
  </si>
  <si>
    <t>$4,362,905</t>
  </si>
  <si>
    <t>$473,006</t>
  </si>
  <si>
    <t>$4,821</t>
  </si>
  <si>
    <t>$36,358</t>
  </si>
  <si>
    <t>Prevention of graft versus host disease; Treatment of type 1 diabetes mellitus patients with residual beta cell function</t>
  </si>
  <si>
    <t>Otezla</t>
  </si>
  <si>
    <t>1,432</t>
  </si>
  <si>
    <t>234</t>
  </si>
  <si>
    <t>$4,746,619</t>
  </si>
  <si>
    <t>$162,327</t>
  </si>
  <si>
    <t>$3,315</t>
  </si>
  <si>
    <t>$20,285</t>
  </si>
  <si>
    <t>Treatment of Behcet's disease; Treatment of pediatric patients with ulcerative colitis</t>
  </si>
  <si>
    <t>Oxycodone</t>
  </si>
  <si>
    <t>72,281</t>
  </si>
  <si>
    <t>34,101</t>
  </si>
  <si>
    <t>$805,180</t>
  </si>
  <si>
    <t>$55,458</t>
  </si>
  <si>
    <t>Ozempic</t>
  </si>
  <si>
    <t>45,934</t>
  </si>
  <si>
    <t>9,264</t>
  </si>
  <si>
    <t>$27,349,232</t>
  </si>
  <si>
    <t>$8,934,850</t>
  </si>
  <si>
    <t>$595</t>
  </si>
  <si>
    <t>$2,952</t>
  </si>
  <si>
    <t>Paxlovid</t>
  </si>
  <si>
    <t>7,681</t>
  </si>
  <si>
    <t>7,601</t>
  </si>
  <si>
    <t>$7,975,102</t>
  </si>
  <si>
    <t>$7,566,764</t>
  </si>
  <si>
    <t>$1,038</t>
  </si>
  <si>
    <t>$1,049</t>
  </si>
  <si>
    <t>Perjeta</t>
  </si>
  <si>
    <t>713</t>
  </si>
  <si>
    <t>89</t>
  </si>
  <si>
    <t>$7,817,473</t>
  </si>
  <si>
    <t>$1,000,356</t>
  </si>
  <si>
    <t>$10,964</t>
  </si>
  <si>
    <t>$87,837</t>
  </si>
  <si>
    <t>Prednisone</t>
  </si>
  <si>
    <t>47,955</t>
  </si>
  <si>
    <t>34,779</t>
  </si>
  <si>
    <t>$337,732</t>
  </si>
  <si>
    <t>Treatment of Duchenne Muscular Dystrophy; Treatment of Myasthenia Gravis; Treatment of Limb-Girdle Muscular Dystrophy; Treatment of Chronic Inflammatory Demyelinating Polyneuropathy</t>
  </si>
  <si>
    <t>Prevnar</t>
  </si>
  <si>
    <t>29,310</t>
  </si>
  <si>
    <t>21,935</t>
  </si>
  <si>
    <t>$9,290,271</t>
  </si>
  <si>
    <t>$576,064</t>
  </si>
  <si>
    <t>$317</t>
  </si>
  <si>
    <t>$424</t>
  </si>
  <si>
    <t>Progesterone</t>
  </si>
  <si>
    <t>Progestins</t>
  </si>
  <si>
    <t>67,915</t>
  </si>
  <si>
    <t>21,507</t>
  </si>
  <si>
    <t>$1,934,415</t>
  </si>
  <si>
    <t>$444,636</t>
  </si>
  <si>
    <t>Establishment and maintenance of pregnancy in women undergoing in vitro fertilization or embryo transfer procedures; Treatment of ocular graft versus host disease</t>
  </si>
  <si>
    <t>Propranolol</t>
  </si>
  <si>
    <t>31,328</t>
  </si>
  <si>
    <t>12,509</t>
  </si>
  <si>
    <t>$760,568</t>
  </si>
  <si>
    <t>$163,318</t>
  </si>
  <si>
    <t>$61</t>
  </si>
  <si>
    <t>Treatment of retinopathy of prematurity</t>
  </si>
  <si>
    <t>Qulipta</t>
  </si>
  <si>
    <t>1,212</t>
  </si>
  <si>
    <t>203</t>
  </si>
  <si>
    <t>$979,244</t>
  </si>
  <si>
    <t>$530,459</t>
  </si>
  <si>
    <t>$808</t>
  </si>
  <si>
    <t>$4,824</t>
  </si>
  <si>
    <t>Qvar</t>
  </si>
  <si>
    <t>3,367</t>
  </si>
  <si>
    <t>1,361</t>
  </si>
  <si>
    <t>$378,356</t>
  </si>
  <si>
    <t>$79,523</t>
  </si>
  <si>
    <t>$112</t>
  </si>
  <si>
    <t>$278</t>
  </si>
  <si>
    <t>Treatment of pediatriac patients with ulcerative colitis; Prevention of gastrointestinal graft-versus-host disease; Treatment of gastrointestinal symptoms with chronic graft versed host disease in patients undergoing allogenic hematopoietic cell transplantation; Prevention of death following a potentially lethal dose of total body irradiation during or after a radiation disaster; Treatment of pediatric patients with Crohn disease; For oral administration in the treatment of intestinal graft-versus-host disease</t>
  </si>
  <si>
    <t>Repatha</t>
  </si>
  <si>
    <t>1,928</t>
  </si>
  <si>
    <t>304</t>
  </si>
  <si>
    <t>$1,130,672</t>
  </si>
  <si>
    <t>$344,949</t>
  </si>
  <si>
    <t>$586</t>
  </si>
  <si>
    <t>$3,719</t>
  </si>
  <si>
    <t>Treatment of homozygous familial hypercholesterolemia</t>
  </si>
  <si>
    <t>Rinvoq</t>
  </si>
  <si>
    <t>1,867</t>
  </si>
  <si>
    <t>299</t>
  </si>
  <si>
    <t>$9,267,146</t>
  </si>
  <si>
    <t>$3,923,914</t>
  </si>
  <si>
    <t>$4,964</t>
  </si>
  <si>
    <t>$30,994</t>
  </si>
  <si>
    <t>Treatment of pediatric (aged 0 through 16 years) juvenile idiopathic arthritis (JIA) ILAR categories excluding systemic JIA; treatment of giant cell arteritis</t>
  </si>
  <si>
    <t>Rosuvastatin</t>
  </si>
  <si>
    <t>62,572</t>
  </si>
  <si>
    <t>16,471</t>
  </si>
  <si>
    <t>$689,291</t>
  </si>
  <si>
    <t>$45,367</t>
  </si>
  <si>
    <t>$42</t>
  </si>
  <si>
    <t>Rybelsus</t>
  </si>
  <si>
    <t>2,308</t>
  </si>
  <si>
    <t>521</t>
  </si>
  <si>
    <t>$1,653,081</t>
  </si>
  <si>
    <t>$38,274</t>
  </si>
  <si>
    <t>$716</t>
  </si>
  <si>
    <t>$3,173</t>
  </si>
  <si>
    <t>Sertraline</t>
  </si>
  <si>
    <t>132,611</t>
  </si>
  <si>
    <t>39,153</t>
  </si>
  <si>
    <t>$1,208,171</t>
  </si>
  <si>
    <t>$26,208</t>
  </si>
  <si>
    <t>$31</t>
  </si>
  <si>
    <t>Shingrix</t>
  </si>
  <si>
    <t>28,874</t>
  </si>
  <si>
    <t>24,281</t>
  </si>
  <si>
    <t>$6,373,573</t>
  </si>
  <si>
    <t>$46,579</t>
  </si>
  <si>
    <t>$262</t>
  </si>
  <si>
    <t>Skyrizi</t>
  </si>
  <si>
    <t>2,956</t>
  </si>
  <si>
    <t>843</t>
  </si>
  <si>
    <t>$38,537,353</t>
  </si>
  <si>
    <t>$15,701,487</t>
  </si>
  <si>
    <t>$13,037</t>
  </si>
  <si>
    <t>$45,715</t>
  </si>
  <si>
    <t>Treatment of pediatric Crohn's disease</t>
  </si>
  <si>
    <t>Slynd</t>
  </si>
  <si>
    <t>3,747</t>
  </si>
  <si>
    <t>1,038</t>
  </si>
  <si>
    <t>$1,535,622</t>
  </si>
  <si>
    <t>$604,954</t>
  </si>
  <si>
    <t>$410</t>
  </si>
  <si>
    <t>$1,479</t>
  </si>
  <si>
    <t>Sodium Chloride</t>
  </si>
  <si>
    <t>Minerals &amp; Electrolytes</t>
  </si>
  <si>
    <t>6,801</t>
  </si>
  <si>
    <t>4,242</t>
  </si>
  <si>
    <t>$544,146</t>
  </si>
  <si>
    <t>$67,923</t>
  </si>
  <si>
    <t>$80</t>
  </si>
  <si>
    <t>$128</t>
  </si>
  <si>
    <t>For use in cleansing of the colon in preparation for colonoscopy in children and adolescents</t>
  </si>
  <si>
    <t>Sodium Sulfate-Potassium Sulfate-Magnesium Sulfate</t>
  </si>
  <si>
    <t>Laxatives</t>
  </si>
  <si>
    <t>5,632</t>
  </si>
  <si>
    <t>5,518</t>
  </si>
  <si>
    <t>$475,376</t>
  </si>
  <si>
    <t>$331,476</t>
  </si>
  <si>
    <t>$84</t>
  </si>
  <si>
    <t>$86</t>
  </si>
  <si>
    <t>Spikevax Covid-19 Vaccine</t>
  </si>
  <si>
    <t>12,051</t>
  </si>
  <si>
    <t>12,092</t>
  </si>
  <si>
    <t>$1,839,549</t>
  </si>
  <si>
    <t>$84,885</t>
  </si>
  <si>
    <t>To improve pulmonary function in conjunction with standard therapy in the management of patients with cystic fibrosis</t>
  </si>
  <si>
    <t>Spiriva</t>
  </si>
  <si>
    <t>3,334</t>
  </si>
  <si>
    <t>1,006</t>
  </si>
  <si>
    <t>$1,886,033</t>
  </si>
  <si>
    <t>$54,544</t>
  </si>
  <si>
    <t>$566</t>
  </si>
  <si>
    <t>$1,875</t>
  </si>
  <si>
    <t>Spironolactone</t>
  </si>
  <si>
    <t>40,247</t>
  </si>
  <si>
    <t>11,499</t>
  </si>
  <si>
    <t>$695,737</t>
  </si>
  <si>
    <t>$187,304</t>
  </si>
  <si>
    <t>$17</t>
  </si>
  <si>
    <t>Spravato</t>
  </si>
  <si>
    <t>577</t>
  </si>
  <si>
    <t>33</t>
  </si>
  <si>
    <t>$688,578</t>
  </si>
  <si>
    <t>$246,783</t>
  </si>
  <si>
    <t>$1,193</t>
  </si>
  <si>
    <t>$20,866</t>
  </si>
  <si>
    <t>Use in pediatric patients with primary hyperaldosteronism</t>
  </si>
  <si>
    <t>Sprycel</t>
  </si>
  <si>
    <t>197</t>
  </si>
  <si>
    <t>$2,654,124</t>
  </si>
  <si>
    <t>$359,320</t>
  </si>
  <si>
    <t>$13,473</t>
  </si>
  <si>
    <t>$120,642</t>
  </si>
  <si>
    <t>Treatment of Philadelphia-positive acute lymphoblastic leukemia; Treatment of chronic myelogenous leukemia</t>
  </si>
  <si>
    <t>Stelara</t>
  </si>
  <si>
    <t>3,056</t>
  </si>
  <si>
    <t>625</t>
  </si>
  <si>
    <t>$35,685,330</t>
  </si>
  <si>
    <t>$5,370,053</t>
  </si>
  <si>
    <t>$11,677</t>
  </si>
  <si>
    <t>$57,097</t>
  </si>
  <si>
    <t>Treatment of pediatric ulcerative colitis; Treatment of pediatric Crohn's disease (0 through 16 years of age)</t>
  </si>
  <si>
    <t>Sublocade</t>
  </si>
  <si>
    <t>1,034</t>
  </si>
  <si>
    <t>211</t>
  </si>
  <si>
    <t>$2,810,426</t>
  </si>
  <si>
    <t>$1,044,022</t>
  </si>
  <si>
    <t>$2,718</t>
  </si>
  <si>
    <t>$13,320</t>
  </si>
  <si>
    <t>Treatment of opiate addiction in opiate users</t>
  </si>
  <si>
    <t>Sutab</t>
  </si>
  <si>
    <t>4,015</t>
  </si>
  <si>
    <t>3,936</t>
  </si>
  <si>
    <t>$391,894</t>
  </si>
  <si>
    <t>$36,680</t>
  </si>
  <si>
    <t>$98</t>
  </si>
  <si>
    <t>$100</t>
  </si>
  <si>
    <t>For the cleansing of the colon in preparation for colonoscopic diagnosis of colonic disease in pediatric patients</t>
  </si>
  <si>
    <t>Synthroid</t>
  </si>
  <si>
    <t>7,004</t>
  </si>
  <si>
    <t>1,506</t>
  </si>
  <si>
    <t>$381,683</t>
  </si>
  <si>
    <t>$85</t>
  </si>
  <si>
    <t>$253</t>
  </si>
  <si>
    <t>The preservation of organ function in brain-dead organ donors.</t>
  </si>
  <si>
    <t>Tacrolimus</t>
  </si>
  <si>
    <t>3,513</t>
  </si>
  <si>
    <t>1,742</t>
  </si>
  <si>
    <t>$395,973</t>
  </si>
  <si>
    <t>$35,685</t>
  </si>
  <si>
    <t>$113</t>
  </si>
  <si>
    <t>$227</t>
  </si>
  <si>
    <t>Treatment of hemorrhagic cystitis; Treatment of pulmonary arterial hypertension; Prophylaxis of graft-versus-host-disease; Treatment of pulmonary arterial hypertension; Prophylaxis of lung allograft rejection; Treatment of graft versus host disease; Treatment of non-infectious intermediate, posterior, pan, and chronic anterior uveitis; Treatment of vernal keratoconjunctivitis</t>
  </si>
  <si>
    <t>Taltz</t>
  </si>
  <si>
    <t>640</t>
  </si>
  <si>
    <t>75</t>
  </si>
  <si>
    <t>$3,995,940</t>
  </si>
  <si>
    <t>$634,479</t>
  </si>
  <si>
    <t>$6,244</t>
  </si>
  <si>
    <t>$53,279</t>
  </si>
  <si>
    <t>Tepezza</t>
  </si>
  <si>
    <t>Endocrine And Metabolic Agents - Misc.</t>
  </si>
  <si>
    <t>123</t>
  </si>
  <si>
    <t>$4,668,059</t>
  </si>
  <si>
    <t>$977,391</t>
  </si>
  <si>
    <t>$37,952</t>
  </si>
  <si>
    <t>$333,433</t>
  </si>
  <si>
    <t>Treatment of active thyroid eye disease</t>
  </si>
  <si>
    <t>Testosterone</t>
  </si>
  <si>
    <t>Androgens-Anabolic</t>
  </si>
  <si>
    <t>34,429</t>
  </si>
  <si>
    <t>10,120</t>
  </si>
  <si>
    <t>$1,864,522</t>
  </si>
  <si>
    <t>$656,573</t>
  </si>
  <si>
    <t>Tiotropium Bromide</t>
  </si>
  <si>
    <t>238</t>
  </si>
  <si>
    <t>71</t>
  </si>
  <si>
    <t>$136,856</t>
  </si>
  <si>
    <t>$106,002</t>
  </si>
  <si>
    <t>$575</t>
  </si>
  <si>
    <t>$1,928</t>
  </si>
  <si>
    <t>Trazodone</t>
  </si>
  <si>
    <t>99,884</t>
  </si>
  <si>
    <t>31,337</t>
  </si>
  <si>
    <t>$895,351</t>
  </si>
  <si>
    <t>$29</t>
  </si>
  <si>
    <t>Treatment of Dravet syndrome</t>
  </si>
  <si>
    <t>Trelegy</t>
  </si>
  <si>
    <t>2,722</t>
  </si>
  <si>
    <t>559</t>
  </si>
  <si>
    <t>$1,197,849</t>
  </si>
  <si>
    <t>$264,586</t>
  </si>
  <si>
    <t>$440</t>
  </si>
  <si>
    <t>$2,143</t>
  </si>
  <si>
    <t>Tremfya</t>
  </si>
  <si>
    <t>1,479</t>
  </si>
  <si>
    <t>306</t>
  </si>
  <si>
    <t>$11,367,082</t>
  </si>
  <si>
    <t>$2,669,507</t>
  </si>
  <si>
    <t>$7,686</t>
  </si>
  <si>
    <t>$37,147</t>
  </si>
  <si>
    <t>Trikafta</t>
  </si>
  <si>
    <t>Respiratory Agents - Misc.</t>
  </si>
  <si>
    <t>999</t>
  </si>
  <si>
    <t>106</t>
  </si>
  <si>
    <t>$25,747,283</t>
  </si>
  <si>
    <t>$4,942,366</t>
  </si>
  <si>
    <t>$25,773</t>
  </si>
  <si>
    <t>$242,899</t>
  </si>
  <si>
    <t>Treatment of Cystic Fibrosis</t>
  </si>
  <si>
    <t>Trintellix</t>
  </si>
  <si>
    <t>1,471</t>
  </si>
  <si>
    <t>364</t>
  </si>
  <si>
    <t>$1,074,959</t>
  </si>
  <si>
    <t>$234,386</t>
  </si>
  <si>
    <t>$731</t>
  </si>
  <si>
    <t>$2,953</t>
  </si>
  <si>
    <t>Trulicity</t>
  </si>
  <si>
    <t>9,507</t>
  </si>
  <si>
    <t>2,154</t>
  </si>
  <si>
    <t>$5,805,963</t>
  </si>
  <si>
    <t>$13,998</t>
  </si>
  <si>
    <t>$611</t>
  </si>
  <si>
    <t>$2,695</t>
  </si>
  <si>
    <t>Ubrelvy</t>
  </si>
  <si>
    <t>4,909</t>
  </si>
  <si>
    <t>1,269</t>
  </si>
  <si>
    <t>$4,256,453</t>
  </si>
  <si>
    <t>$384,445</t>
  </si>
  <si>
    <t>$867</t>
  </si>
  <si>
    <t>$3,354</t>
  </si>
  <si>
    <t>Valacyclovir</t>
  </si>
  <si>
    <t>44,045</t>
  </si>
  <si>
    <t>17,638</t>
  </si>
  <si>
    <t>$999,999</t>
  </si>
  <si>
    <t>$65,929</t>
  </si>
  <si>
    <t>$23</t>
  </si>
  <si>
    <t>$57</t>
  </si>
  <si>
    <t>Varenicline</t>
  </si>
  <si>
    <t>2,547</t>
  </si>
  <si>
    <t>1,264</t>
  </si>
  <si>
    <t>$708,656</t>
  </si>
  <si>
    <t>$17,689</t>
  </si>
  <si>
    <t>$561</t>
  </si>
  <si>
    <t>Venlafaxine</t>
  </si>
  <si>
    <t>10,964</t>
  </si>
  <si>
    <t>3,187</t>
  </si>
  <si>
    <t>$287,228</t>
  </si>
  <si>
    <t>$49,985</t>
  </si>
  <si>
    <t>Verzenio</t>
  </si>
  <si>
    <t>871</t>
  </si>
  <si>
    <t>117</t>
  </si>
  <si>
    <t>$10,554,117</t>
  </si>
  <si>
    <t>$2,802,231</t>
  </si>
  <si>
    <t>$12,117</t>
  </si>
  <si>
    <t>$90,206</t>
  </si>
  <si>
    <t>Vilazodone</t>
  </si>
  <si>
    <t>1,781</t>
  </si>
  <si>
    <t>650</t>
  </si>
  <si>
    <t>$184,746</t>
  </si>
  <si>
    <t>$73,992</t>
  </si>
  <si>
    <t>$104</t>
  </si>
  <si>
    <t>$284</t>
  </si>
  <si>
    <t>Vraylar</t>
  </si>
  <si>
    <t>2,241</t>
  </si>
  <si>
    <t>497</t>
  </si>
  <si>
    <t>$3,155,191</t>
  </si>
  <si>
    <t>$556,214</t>
  </si>
  <si>
    <t>$1,408</t>
  </si>
  <si>
    <t>$6,348</t>
  </si>
  <si>
    <t>Vyvanse</t>
  </si>
  <si>
    <t>7,519</t>
  </si>
  <si>
    <t>2,610</t>
  </si>
  <si>
    <t>$3,014,439</t>
  </si>
  <si>
    <t>$1,056</t>
  </si>
  <si>
    <t>$401</t>
  </si>
  <si>
    <t>$1,155</t>
  </si>
  <si>
    <t>Wixela Inhub</t>
  </si>
  <si>
    <t>12,837</t>
  </si>
  <si>
    <t>4,622</t>
  </si>
  <si>
    <t>$2,496,558</t>
  </si>
  <si>
    <t>$210,575</t>
  </si>
  <si>
    <t>$194</t>
  </si>
  <si>
    <t>$540</t>
  </si>
  <si>
    <t>Xarelto</t>
  </si>
  <si>
    <t>7,967</t>
  </si>
  <si>
    <t>2,352</t>
  </si>
  <si>
    <t>$5,177,232</t>
  </si>
  <si>
    <t>$519,338</t>
  </si>
  <si>
    <t>$650</t>
  </si>
  <si>
    <t>$2,201</t>
  </si>
  <si>
    <t>Xeljanz</t>
  </si>
  <si>
    <t>1,474</t>
  </si>
  <si>
    <t>187</t>
  </si>
  <si>
    <t>$4,066,608</t>
  </si>
  <si>
    <t>$290,032</t>
  </si>
  <si>
    <t>$2,759</t>
  </si>
  <si>
    <t>$21,747</t>
  </si>
  <si>
    <t>Xifaxan</t>
  </si>
  <si>
    <t>Anti-Infective Agents - Misc.</t>
  </si>
  <si>
    <t>143</t>
  </si>
  <si>
    <t>39</t>
  </si>
  <si>
    <t>$524,737</t>
  </si>
  <si>
    <t>$265,262</t>
  </si>
  <si>
    <t>$3,669</t>
  </si>
  <si>
    <t>$13,455</t>
  </si>
  <si>
    <t>Treatment of hepatic encephalopathy</t>
  </si>
  <si>
    <t>Xolair</t>
  </si>
  <si>
    <t>2,474</t>
  </si>
  <si>
    <t>330</t>
  </si>
  <si>
    <t>$6,277,605</t>
  </si>
  <si>
    <t>$213,554</t>
  </si>
  <si>
    <t>$2,537</t>
  </si>
  <si>
    <t>$19,023</t>
  </si>
  <si>
    <t>The total payments made under the policy to health care providers on behalf of covered members, including payments made by issuers and member cost sharing.</t>
  </si>
  <si>
    <t>Medicare Drug Price Negotiation Program: Revised Guidance, Implementation of Sections 1191 – 1198 of the Social Security Act for Initial Price Applicability Year 2026</t>
  </si>
  <si>
    <t>Represents the number of FDA orphan designations for the drug.</t>
  </si>
  <si>
    <t xml:space="preserve">https://www.fda.gov/industry/medical-products-rare-diseases-and-conditions/designating-orphan-product-drugs-and-biological-products </t>
  </si>
  <si>
    <t xml:space="preserve">https://www.fda.gov/media/160054/download#:~:text=As%20defined%20in%2021%20CFR%20314.3%28b%29%2C%20therapeutic%20equivalents,patients%20under%20the%20conditions%20specified%20in%20the%20labeling </t>
  </si>
  <si>
    <t xml:space="preserve">https://www.fda.gov/patients/fast-track-breakthrough-therapy-accelerated-approval-priority-review/priority-review </t>
  </si>
  <si>
    <t xml:space="preserve">https://www.fda.gov/media/88496/download </t>
  </si>
  <si>
    <t xml:space="preserve">https://secure.sos.state.or.us/oard/viewSingleRule.action;JSESSIONID_OARD=bOtYnr_zHsz2_BuN4w8Vb9rzOeNz-oWjxEfVFVTkgok8EulnqJjj!1367815784?ruleVrsnRsn=303557 </t>
  </si>
  <si>
    <t xml:space="preserve">https://www.fda.gov/drugs/drug-approvals-and-databases/drugsfda-glossary-terms </t>
  </si>
  <si>
    <t xml:space="preserve">https://www.who.int/teams/health-product-and-policy-standards/inn/ </t>
  </si>
  <si>
    <t xml:space="preserve">https://www.oregonlegislature.gov/bills_laws/ors/ors743.html </t>
  </si>
  <si>
    <t xml:space="preserve">https://www.oregonlegislature.gov/bills_laws/ors/ors731.html </t>
  </si>
  <si>
    <t xml:space="preserve">https://www.congress.gov/bill/117th-congress/house-bill/5376 </t>
  </si>
  <si>
    <t xml:space="preserve">https://www.oregonlegislature.gov/bills_laws/ors/ors743b.html </t>
  </si>
  <si>
    <t xml:space="preserve">https://www.oregonlegislature.gov/bills_laws/ors/ors646a.html </t>
  </si>
  <si>
    <t xml:space="preserve">https://dfr.oregon.gov/drugtransparency/Pages/index.aspx </t>
  </si>
  <si>
    <t xml:space="preserve">https://www.cms.gov/priorities/medicare-prescription-drug-affordability/medicare-prescription-drug-affordability </t>
  </si>
  <si>
    <t xml:space="preserve">https://www.cms.gov/ </t>
  </si>
  <si>
    <t xml:space="preserve">https://www.fda.gov/media/160054/download </t>
  </si>
  <si>
    <t xml:space="preserve">https://oregon.public.law/statutes/ors_743b.005 </t>
  </si>
  <si>
    <t>Total annual spending for a drug divided by the number of reported enrollees for the drug</t>
  </si>
  <si>
    <t>Earliest FDA approval</t>
  </si>
  <si>
    <t>Brand name drug</t>
  </si>
  <si>
    <t>Number of TA, TE, biosimilars</t>
  </si>
  <si>
    <t>Overall spending</t>
  </si>
  <si>
    <t>Year-over-year increase (YOY)</t>
  </si>
  <si>
    <t>The total of the payer paid and enrollee out-of-pocket paid amounts.</t>
  </si>
  <si>
    <t>The proprietary name of a drug product is its brand name. Sometimes referred to as the product's "trade name".</t>
  </si>
  <si>
    <t>Orphan Drug Act - Relevant Excerpts | FDA</t>
  </si>
  <si>
    <t>The variants in non-proprietary names provided from reporting insurers.</t>
  </si>
  <si>
    <t xml:space="preserve">Original draft of prescription drug preliminary data for board review. </t>
  </si>
  <si>
    <t>Used to search orphan drug designation by proprietary and non-proprietary name</t>
  </si>
  <si>
    <t>ORS Chapter 743B — Health Benefit Plans: Individual and Group</t>
  </si>
  <si>
    <t>https://www.oregonlegislature.gov/bills_laws/ors/ors743B.html</t>
  </si>
  <si>
    <t>ORS 743B.005(5)</t>
  </si>
  <si>
    <t>End-of-year</t>
  </si>
  <si>
    <t xml:space="preserve">The top 25 drugs that have caused the greatest increase in total spending from one year to the next as reported annually by insurers to the Drug Price Transparency Program. </t>
  </si>
  <si>
    <t>"The act requires the Centers for Medicare &amp; Medicaid Services (CMS) to negotiate the prices of certain prescription drugs under Medicare beginning in 2026."</t>
  </si>
  <si>
    <t>Represents the Greatest Increase (GI), the Most Costly (MC), or the Most Prescribed (MP) lists that are reported annually by insurers to the Drug Price Transparency Program.</t>
  </si>
  <si>
    <t xml:space="preserve">The top 25 most costly drugs as a portion of total annual spending as reported annually by insurers to the Drug Price Transparency Program. </t>
  </si>
  <si>
    <t xml:space="preserve">The top 25 most frequently prescribed drugs as reported annually by insurers to the Drug Price Transparency Program. </t>
  </si>
  <si>
    <t xml:space="preserve">A drug designated by the FDA with a regulatory label for a therapy targeting a treatment for a rare disease or condition and when the drug has been granted exclusive marketing rights for a seven-year period to treat rare diseases. </t>
  </si>
  <si>
    <t>Represents the number of insurer-reported covered enrollees in the reporting year.</t>
  </si>
  <si>
    <t xml:space="preserve">The number of insurers reporting a drug divided by the number of insurers reporting to the program. </t>
  </si>
  <si>
    <t>Represents the number of insurers reporting the drug to be on the top 25 most costly, most prescribed, and/or greatest increase lists.</t>
  </si>
  <si>
    <t>Represents the number of insurer-reported drug claims in the reporting year.</t>
  </si>
  <si>
    <t>Total annual spending for a drug divided by the number of reported claims for the drug</t>
  </si>
  <si>
    <t xml:space="preserve">The Orphan Drug Act (1983) defines a rare disease or condition (also known as an orphan disease) as a condition affecting fewer than 200,000 people nationwide, or one for which there is no reasonable expectation that the cost of developing and marketing a drug will be recovered. </t>
  </si>
  <si>
    <t xml:space="preserve">List of drugs selected by the Centers for Medicare &amp; Medicaid Services for price negotiation under the Inflation Reduction Act of 2022 (IRA), also called the maximum fair price list. </t>
  </si>
  <si>
    <t>On CMS MFP list (Y/N)</t>
  </si>
  <si>
    <t xml:space="preserve">Earliest FDA approval </t>
  </si>
  <si>
    <t>Maximum fair price means, with respect to a year during a price applicability period and with respect to a selected drug (as defined in section 1192(c) of the Social Security Act) with respect to such period, the price negotiated pursuant to section 1194 of the Act. (footnote 27, page 92)</t>
  </si>
  <si>
    <t>Maximum fair price (MFP)</t>
  </si>
  <si>
    <t>Previous drug review list</t>
  </si>
  <si>
    <t>Preliminary list</t>
  </si>
  <si>
    <t>Fremanezumab-vfrm</t>
  </si>
  <si>
    <t>Amoxicillin; Clavulanate potassium</t>
  </si>
  <si>
    <t>Amphetamine sulfate</t>
  </si>
  <si>
    <t>Atorvastatin calcium</t>
  </si>
  <si>
    <t>Bictegravir sodium; Emtricitabine; Tenofovir alafenamide fumarate</t>
  </si>
  <si>
    <t>Tetanus toxoid, reduced diphtheria toxoid, and acellular pertussis vaccine, adsorbed.</t>
  </si>
  <si>
    <t xml:space="preserve">	OnabotulinumtoxinA</t>
  </si>
  <si>
    <t>Budesonide; Formoterol fumarate dihydrate</t>
  </si>
  <si>
    <t>Cariprazine Hydrochloride</t>
  </si>
  <si>
    <t>Sacubitril; Valsartan</t>
  </si>
  <si>
    <t>Subset list</t>
  </si>
  <si>
    <t>Galcanezumab-gnlm</t>
  </si>
  <si>
    <t>Rimgepant sulfate</t>
  </si>
  <si>
    <t>Ubrogepant</t>
  </si>
  <si>
    <t>Trelegy Ellipta</t>
  </si>
  <si>
    <t>Apixaban</t>
  </si>
  <si>
    <t>Rivaroxaban</t>
  </si>
  <si>
    <t>Empagliflozin</t>
  </si>
  <si>
    <t>Trzepatide</t>
  </si>
  <si>
    <t>Semaglutide</t>
  </si>
  <si>
    <t>Dulaglutide</t>
  </si>
  <si>
    <t>Buprenorphine hydrochloride and naloxone hydrochloride</t>
  </si>
  <si>
    <t>Bupropion hydrochloride</t>
  </si>
  <si>
    <t>Daratumumab and hyaluronidase-fihj</t>
  </si>
  <si>
    <t>Emtricitabine; Tenofovir alafenamide fumarate</t>
  </si>
  <si>
    <t>Propofol</t>
  </si>
  <si>
    <t>Not named in FDA</t>
  </si>
  <si>
    <t>Duloxetine Hydrochloride</t>
  </si>
  <si>
    <t>Dupilumab</t>
  </si>
  <si>
    <t>Emtricitabine and Tenofovir Disoproxil Fumarate</t>
  </si>
  <si>
    <t>Emtricitabine; Tenofovir disoproxil fumarate</t>
  </si>
  <si>
    <t>Etanercept</t>
  </si>
  <si>
    <t>Vedolizumab</t>
  </si>
  <si>
    <t>Escitalopram Oxalate</t>
  </si>
  <si>
    <t>Estradiol and Norethindrone Acetate</t>
  </si>
  <si>
    <t>Aflibercept</t>
  </si>
  <si>
    <t>Dapaglifozin</t>
  </si>
  <si>
    <t>Fluoxetine Hydrochloride</t>
  </si>
  <si>
    <t>Emicizumab</t>
  </si>
  <si>
    <t>Adalimumab</t>
  </si>
  <si>
    <t>Hydrocodone Bitartrate and Acetaminophen</t>
  </si>
  <si>
    <t>Iron dextran</t>
  </si>
  <si>
    <t>Infliximab-dyyb</t>
  </si>
  <si>
    <t>Sitagliptin phosphate</t>
  </si>
  <si>
    <t>Ofatumumab</t>
  </si>
  <si>
    <t>Pembrolizumab</t>
  </si>
  <si>
    <t>Leucovorin Calcium</t>
  </si>
  <si>
    <t>Levothyroxine Sodium</t>
  </si>
  <si>
    <t>Linaclotide</t>
  </si>
  <si>
    <t>Lisdexamfetamine Dimesylate</t>
  </si>
  <si>
    <t>Lurasidone Hydrochloride</t>
  </si>
  <si>
    <t>Metformin Hydrochloride</t>
  </si>
  <si>
    <t>Methylphenidate Hydrochloride</t>
  </si>
  <si>
    <t>Metoprolol Succinate</t>
  </si>
  <si>
    <t>Levonorgestrel</t>
  </si>
  <si>
    <t>Etonogestrel</t>
  </si>
  <si>
    <t>Ocrelizumab</t>
  </si>
  <si>
    <t>Ondansetron Hydrochloride</t>
  </si>
  <si>
    <t>Nivolumab</t>
  </si>
  <si>
    <t>Pertuzumab</t>
  </si>
  <si>
    <t xml:space="preserve">Abatacept </t>
  </si>
  <si>
    <t xml:space="preserve">Apremilast </t>
  </si>
  <si>
    <t>Acetaminophen; Oxycodone Hydrochloride</t>
  </si>
  <si>
    <t>Oxycodone and Acetaminophen</t>
  </si>
  <si>
    <t>Nirmatrelvir; Ritonavir</t>
  </si>
  <si>
    <t>Propranolol Hydrochloride</t>
  </si>
  <si>
    <t>Atogepant</t>
  </si>
  <si>
    <t>Beclomethasone Dipropionate</t>
  </si>
  <si>
    <t>Rosuvastatin Calcium</t>
  </si>
  <si>
    <t>Evolocumab</t>
  </si>
  <si>
    <t>Upadacitinib</t>
  </si>
  <si>
    <t>Sertraline Hydrochloride</t>
  </si>
  <si>
    <t>Risankiizumab</t>
  </si>
  <si>
    <t>Drospirenone</t>
  </si>
  <si>
    <t>Sodium Sulfate, Potassium Sulfate and Magnesium Sulfate</t>
  </si>
  <si>
    <t>Magnesium Sulfate; Potassium Sulfate; Sodium Sulfate</t>
  </si>
  <si>
    <t>Tiotropium bromide</t>
  </si>
  <si>
    <t>Esketamine hydrochloride</t>
  </si>
  <si>
    <t>Dasatinib</t>
  </si>
  <si>
    <t>Ustekinumab</t>
  </si>
  <si>
    <t>Ixekizumab</t>
  </si>
  <si>
    <t>Teprotumumab</t>
  </si>
  <si>
    <t>Testosterone Cypionate</t>
  </si>
  <si>
    <t>Trazodone Hydrochloride</t>
  </si>
  <si>
    <t>Guselkumab</t>
  </si>
  <si>
    <t>Elexacaftor, ivacaftor, tezacaftor; Ivacaftor</t>
  </si>
  <si>
    <t>Vortioxetine hydrobromide</t>
  </si>
  <si>
    <t xml:space="preserve"> Valacyclovir Hydrochloride</t>
  </si>
  <si>
    <t>Valacyclovir Hydrochloride</t>
  </si>
  <si>
    <t>Varenicline Tartrate</t>
  </si>
  <si>
    <t>Varenicline tartrate</t>
  </si>
  <si>
    <t>Venlafaxine Hydrochloride</t>
  </si>
  <si>
    <t>Vilazodone Hydrochloride</t>
  </si>
  <si>
    <t>Venlafaxine hydrochloride</t>
  </si>
  <si>
    <t>Abemaciclib</t>
  </si>
  <si>
    <t>Vilazodone hydrochloride</t>
  </si>
  <si>
    <t>Tofacitinib citrate</t>
  </si>
  <si>
    <t>Rifaximin</t>
  </si>
  <si>
    <t>Omalizumab</t>
  </si>
  <si>
    <t>Duloxetine hydrochloride</t>
  </si>
  <si>
    <t>Estradiol; Norethindrone acetate</t>
  </si>
  <si>
    <t>Ethinyl estradiol; Etonogestrel</t>
  </si>
  <si>
    <t>Fluticasone furoate; Umeclidinium bromide; Vilanterol trifenatate</t>
  </si>
  <si>
    <t>Fluoxetine hydrochloride</t>
  </si>
  <si>
    <t>Fluticasone propionate; Salmetrerol xinafoate</t>
  </si>
  <si>
    <t>Leucovorin calcium</t>
  </si>
  <si>
    <t>Levothyroxine sodium</t>
  </si>
  <si>
    <t>Lisdexamfetamine dimesylate</t>
  </si>
  <si>
    <t>Lurasidone hydrochloride</t>
  </si>
  <si>
    <t>Magnesium sulfate; Potassium sulfate; Sodium sulfate</t>
  </si>
  <si>
    <t>Metformin hydrochloride</t>
  </si>
  <si>
    <t>Methylphenidate hydrochloride</t>
  </si>
  <si>
    <t>Ondansetron hydrochloride</t>
  </si>
  <si>
    <t>Pancrelipase (Amylase; Lipase; Protease)</t>
  </si>
  <si>
    <t>Propranolol hydrochloride</t>
  </si>
  <si>
    <t>Rosuvastatin calcium</t>
  </si>
  <si>
    <t>Sertraline hydrochloride</t>
  </si>
  <si>
    <t>Sodium chloride</t>
  </si>
  <si>
    <t>Testosterone cypionate</t>
  </si>
  <si>
    <t>Trazodone hydrochloride</t>
  </si>
  <si>
    <t>Atomoxetine hydrochloride</t>
  </si>
  <si>
    <t>Influensa vaccine</t>
  </si>
  <si>
    <t>COVID-19 vaccine, mRNA</t>
  </si>
  <si>
    <t>FluLaval</t>
  </si>
  <si>
    <t>Fluzone and Fluzone High-Dose</t>
  </si>
  <si>
    <t>Prevnar-20</t>
  </si>
  <si>
    <t>Spikevax</t>
  </si>
  <si>
    <t>Zoster vaccine recombinant, adjuvanted</t>
  </si>
  <si>
    <t>Pneumococcal 20-valent conjugate vaccine</t>
  </si>
  <si>
    <t>Hepatitis B vaccine (Recombinant), adjuvanted</t>
  </si>
  <si>
    <t>Human Papillomavirus 9-valent vaccine, recombinant</t>
  </si>
  <si>
    <t>Amlodipine besylate</t>
  </si>
  <si>
    <t>Albuterol sulfate</t>
  </si>
  <si>
    <t>Number of therapeutic equivalents</t>
  </si>
  <si>
    <t>Number of biosimilars</t>
  </si>
  <si>
    <t>Number of therapeutic alternatives</t>
  </si>
  <si>
    <t>Approval through expedited pathway (Y/N)</t>
  </si>
  <si>
    <t>Patent expiration w/in 18 months (Y/N)</t>
  </si>
  <si>
    <t>Patent expiration date w/in 18 months</t>
  </si>
  <si>
    <t>Gamunex-C, Gammaked</t>
  </si>
  <si>
    <t>Immune Globulin Injection (Human), 10%, Caprylate/Chromatography Purified</t>
  </si>
  <si>
    <t>Losartan potassium;
Losartan potassium and hydrochlorothiazide</t>
  </si>
  <si>
    <t>FDA Proprietary name</t>
  </si>
  <si>
    <t>FDA Non-proprietary name (active ingredients)</t>
  </si>
  <si>
    <t>Buprenorphine Hydrochloride and Naloxone Hydrochloride</t>
  </si>
  <si>
    <t>Albuterol Sulfate</t>
  </si>
  <si>
    <t>Amlodipine Besylate</t>
  </si>
  <si>
    <t>Atomoxetine Hydrochloride</t>
  </si>
  <si>
    <t>Hydrocodone bitartrate; Acetaminophen</t>
  </si>
  <si>
    <t>Amoxicillin and Clavulanate Potassium</t>
  </si>
  <si>
    <t>Estradiol transdermal system, USP</t>
  </si>
  <si>
    <t>Number of prescriptions</t>
  </si>
  <si>
    <t>Number of enrollees</t>
  </si>
  <si>
    <t>Total annual net of rebate spending</t>
  </si>
  <si>
    <t>Average cost net of rebate per prescription</t>
  </si>
  <si>
    <t>Total annual net of rebate spending per enrollee</t>
  </si>
  <si>
    <t xml:space="preserve"> Number of insurers</t>
  </si>
  <si>
    <t>Number of insurers</t>
  </si>
  <si>
    <t>Number of Rx claims</t>
  </si>
  <si>
    <t>Armour Thyroid (Not named in FDA)</t>
  </si>
  <si>
    <t>Gardasil 9</t>
  </si>
  <si>
    <t>EnilloRing</t>
  </si>
  <si>
    <t>A "drug product that contains a different therapeutic agent than the drug in question, but is FDA-approved, compendia-recognized as off-label use for the same indication (condition), or has been recommended as consistent with standard medical practice by medical professional association guidelines to have similar therapeutic effects, safety profile, and expected outcome when administered to patients in a therapeutically equivalent dose."</t>
  </si>
  <si>
    <t>Atorvastatin Calcium</t>
  </si>
  <si>
    <t>Expedited Pathways</t>
  </si>
  <si>
    <t>Four regulatory pathways designed to “facilitate and expedite development and review of new drugs to address unmet medical need in the treatment of a serious or life‑threatening condition.” The four pathways are: Fast track, breakthrough therapy, accelerated approval, priority review.</t>
  </si>
  <si>
    <t xml:space="preserve">https://www.fda.gov/regulatory-information/search-fda-guidance-documents/expedited-programs-serious-conditions-drugs-and-biologics?utm_source=copilot.com </t>
  </si>
  <si>
    <t>Fast track</t>
  </si>
  <si>
    <t>A process designed to facilitate development and expedite review of drugs that treat serious conditions and fill an unmet medical need.</t>
  </si>
  <si>
    <t xml:space="preserve">https://www.fda.gov/media/86377/download </t>
  </si>
  <si>
    <t>Breakthrough therapy</t>
  </si>
  <si>
    <t>"If the drug is intended, alone or in combination with 1 or more other drugs, to treat a serious or life-threatening disease or condition and preliminary clinical evidence indicates that the drug may demonstrate substantial improvement over existing therapies on 1 or more clinically significant endpoints, such as substantial treatment effects observed early in clinical development.”</t>
  </si>
  <si>
    <t>Accelerated approval</t>
  </si>
  <si>
    <t>Allows approval based on a surrogate or intermediate clinical endpoint that is reasonably likely to predict clinical benefit.</t>
  </si>
  <si>
    <t>Approved through</t>
  </si>
  <si>
    <t>N/A</t>
  </si>
  <si>
    <t>Cromolyn Sodium</t>
  </si>
  <si>
    <t>Cromolyn sodium</t>
  </si>
  <si>
    <t>BLA</t>
  </si>
  <si>
    <t>License application</t>
  </si>
  <si>
    <t>NDA</t>
  </si>
  <si>
    <t>ANDA</t>
  </si>
  <si>
    <t>Priority</t>
  </si>
  <si>
    <t>Standard</t>
  </si>
  <si>
    <t>NDA &amp; ANDA</t>
  </si>
  <si>
    <t>Fluticasone Propionate and Salmeterol Xinafoate</t>
  </si>
  <si>
    <t>N/a</t>
  </si>
  <si>
    <t>The earliest date by which a drug received approval from the FDA based on the associated FDA application number.</t>
  </si>
  <si>
    <t>2027 (no date provided)</t>
  </si>
  <si>
    <t>Biologic license application</t>
  </si>
  <si>
    <t>Abbreviated New Drug Application</t>
  </si>
  <si>
    <t>New drug application </t>
  </si>
  <si>
    <t>Amoxicillin</t>
  </si>
  <si>
    <t>Atomoxetine</t>
  </si>
  <si>
    <t>Atorvastatin</t>
  </si>
  <si>
    <t>NDC with most utilization in 2024</t>
  </si>
  <si>
    <t>WAC price in Dec of 2024</t>
  </si>
  <si>
    <t>WAC price % change between 2023 and 2024</t>
  </si>
  <si>
    <t>49281040020</t>
  </si>
  <si>
    <t>51759020210</t>
  </si>
  <si>
    <t>00781729685</t>
  </si>
  <si>
    <t>29300039710</t>
  </si>
  <si>
    <t>00781261301</t>
  </si>
  <si>
    <t>00555097302</t>
  </si>
  <si>
    <t>00456045901</t>
  </si>
  <si>
    <t>31722071730</t>
  </si>
  <si>
    <t>72205002499</t>
  </si>
  <si>
    <t>61958250101</t>
  </si>
  <si>
    <t>58160084252</t>
  </si>
  <si>
    <t>00023392102</t>
  </si>
  <si>
    <t>00378750332</t>
  </si>
  <si>
    <t>00310737020</t>
  </si>
  <si>
    <t>62175045832</t>
  </si>
  <si>
    <t>68180031902</t>
  </si>
  <si>
    <t>00069243201</t>
  </si>
  <si>
    <t>00078063941</t>
  </si>
  <si>
    <t>00032263601</t>
  </si>
  <si>
    <t>42571013252</t>
  </si>
  <si>
    <t>10702080803</t>
  </si>
  <si>
    <t>57894050301</t>
  </si>
  <si>
    <t>61958200201</t>
  </si>
  <si>
    <t>63323026929</t>
  </si>
  <si>
    <t>65162099308</t>
  </si>
  <si>
    <t>27241009903</t>
  </si>
  <si>
    <t>00024591502</t>
  </si>
  <si>
    <t>00003089421</t>
  </si>
  <si>
    <t>00002143611</t>
  </si>
  <si>
    <t>42385095330</t>
  </si>
  <si>
    <t>58406003204</t>
  </si>
  <si>
    <t>70700015691</t>
  </si>
  <si>
    <t>00078065920</t>
  </si>
  <si>
    <t>64764030020</t>
  </si>
  <si>
    <t>00115169449</t>
  </si>
  <si>
    <t>43547028111</t>
  </si>
  <si>
    <t>66993000210</t>
  </si>
  <si>
    <t>61755000501</t>
  </si>
  <si>
    <t>00310621030</t>
  </si>
  <si>
    <t>58160088452</t>
  </si>
  <si>
    <t>49281072410</t>
  </si>
  <si>
    <t>70461065403</t>
  </si>
  <si>
    <t>19515081041</t>
  </si>
  <si>
    <t>50111064802</t>
  </si>
  <si>
    <t>66993058597</t>
  </si>
  <si>
    <t>49281042488</t>
  </si>
  <si>
    <t>65862019999</t>
  </si>
  <si>
    <t>13533080024</t>
  </si>
  <si>
    <t>00006412101</t>
  </si>
  <si>
    <t>50242092201</t>
  </si>
  <si>
    <t>43528000305</t>
  </si>
  <si>
    <t>00074055402</t>
  </si>
  <si>
    <t>00172208380</t>
  </si>
  <si>
    <t>00406012301</t>
  </si>
  <si>
    <t>00023608201</t>
  </si>
  <si>
    <t>00069080901</t>
  </si>
  <si>
    <t>69238117603</t>
  </si>
  <si>
    <t>00006027731</t>
  </si>
  <si>
    <t>00597015330</t>
  </si>
  <si>
    <t>00078100768</t>
  </si>
  <si>
    <t>00006302601</t>
  </si>
  <si>
    <t>51672413101</t>
  </si>
  <si>
    <t>47781048528</t>
  </si>
  <si>
    <t>63323071050</t>
  </si>
  <si>
    <t>69238183107</t>
  </si>
  <si>
    <t>00456120130</t>
  </si>
  <si>
    <t>47781056401</t>
  </si>
  <si>
    <t>68180098003</t>
  </si>
  <si>
    <t>65862020399</t>
  </si>
  <si>
    <t>00591224522</t>
  </si>
  <si>
    <t>67877015905</t>
  </si>
  <si>
    <t>13811070810</t>
  </si>
  <si>
    <t>55111046605</t>
  </si>
  <si>
    <t>50419042301</t>
  </si>
  <si>
    <t>00002149580</t>
  </si>
  <si>
    <t>78206014501</t>
  </si>
  <si>
    <t>72618300002</t>
  </si>
  <si>
    <t>50242015001</t>
  </si>
  <si>
    <t>70700015010</t>
  </si>
  <si>
    <t>57237007710</t>
  </si>
  <si>
    <t>00003377211</t>
  </si>
  <si>
    <t>00003218851</t>
  </si>
  <si>
    <t>55513013760</t>
  </si>
  <si>
    <t>10702001801</t>
  </si>
  <si>
    <t>00169418113</t>
  </si>
  <si>
    <t>00069532130</t>
  </si>
  <si>
    <t>50242014501</t>
  </si>
  <si>
    <t>59746017509</t>
  </si>
  <si>
    <t>00005200010</t>
  </si>
  <si>
    <t>70700016201</t>
  </si>
  <si>
    <t>69238207707</t>
  </si>
  <si>
    <t>00074709430</t>
  </si>
  <si>
    <t>59310030480</t>
  </si>
  <si>
    <t>72511076002</t>
  </si>
  <si>
    <t>00074230630</t>
  </si>
  <si>
    <t>31722088490</t>
  </si>
  <si>
    <t>00169431430</t>
  </si>
  <si>
    <t>65862001305</t>
  </si>
  <si>
    <t>58160082311</t>
  </si>
  <si>
    <t>00074210001</t>
  </si>
  <si>
    <t>00642747001</t>
  </si>
  <si>
    <t>00338004904</t>
  </si>
  <si>
    <t>64380011601</t>
  </si>
  <si>
    <t>00597010061</t>
  </si>
  <si>
    <t>53746051105</t>
  </si>
  <si>
    <t>50458002803</t>
  </si>
  <si>
    <t>00003085222</t>
  </si>
  <si>
    <t>57894006103</t>
  </si>
  <si>
    <t>12496030001</t>
  </si>
  <si>
    <t>52268020101</t>
  </si>
  <si>
    <t>00074662490</t>
  </si>
  <si>
    <t>00781210301</t>
  </si>
  <si>
    <t>00002144511</t>
  </si>
  <si>
    <t>75987013015</t>
  </si>
  <si>
    <t>00409656201</t>
  </si>
  <si>
    <t>68180096412</t>
  </si>
  <si>
    <t>68382080510</t>
  </si>
  <si>
    <t>00173089310</t>
  </si>
  <si>
    <t>57894064011</t>
  </si>
  <si>
    <t>51167033101</t>
  </si>
  <si>
    <t>64764075030</t>
  </si>
  <si>
    <t>00002143380</t>
  </si>
  <si>
    <t>00023650110</t>
  </si>
  <si>
    <t>31722070490</t>
  </si>
  <si>
    <t>49884015676</t>
  </si>
  <si>
    <t>65862052890</t>
  </si>
  <si>
    <t>00002481554</t>
  </si>
  <si>
    <t>72205026130</t>
  </si>
  <si>
    <t>61874011530</t>
  </si>
  <si>
    <t>59417010410</t>
  </si>
  <si>
    <t>00378932132</t>
  </si>
  <si>
    <t>50458057930</t>
  </si>
  <si>
    <t>00069100201</t>
  </si>
  <si>
    <t>65649030302</t>
  </si>
  <si>
    <t>50242021501</t>
  </si>
  <si>
    <t>$96</t>
  </si>
  <si>
    <t>$489</t>
  </si>
  <si>
    <t>$5</t>
  </si>
  <si>
    <t>$0</t>
  </si>
  <si>
    <t>$1</t>
  </si>
  <si>
    <t>$133</t>
  </si>
  <si>
    <t>$95</t>
  </si>
  <si>
    <t>$456</t>
  </si>
  <si>
    <t>$3</t>
  </si>
  <si>
    <t>$668</t>
  </si>
  <si>
    <t>$73</t>
  </si>
  <si>
    <t>$951</t>
  </si>
  <si>
    <t>$706</t>
  </si>
  <si>
    <t>$81</t>
  </si>
  <si>
    <t>$150</t>
  </si>
  <si>
    <t>$65</t>
  </si>
  <si>
    <t>$41</t>
  </si>
  <si>
    <t>$615</t>
  </si>
  <si>
    <t>$295</t>
  </si>
  <si>
    <t>$946</t>
  </si>
  <si>
    <t>$20</t>
  </si>
  <si>
    <t>$720</t>
  </si>
  <si>
    <t>$4</t>
  </si>
  <si>
    <t>$535</t>
  </si>
  <si>
    <t>$125</t>
  </si>
  <si>
    <t>$318</t>
  </si>
  <si>
    <t>$83</t>
  </si>
  <si>
    <t>$323</t>
  </si>
  <si>
    <t>$466</t>
  </si>
  <si>
    <t>$523</t>
  </si>
  <si>
    <t>$36</t>
  </si>
  <si>
    <t>$281</t>
  </si>
  <si>
    <t>$214</t>
  </si>
  <si>
    <t>$32</t>
  </si>
  <si>
    <t>$132</t>
  </si>
  <si>
    <t>$386</t>
  </si>
  <si>
    <t>$608</t>
  </si>
  <si>
    <t>$22</t>
  </si>
  <si>
    <t>$316</t>
  </si>
  <si>
    <t>$16</t>
  </si>
  <si>
    <t>$103</t>
  </si>
  <si>
    <t>$275</t>
  </si>
  <si>
    <t>v02</t>
  </si>
  <si>
    <t>Updates made to WAC and TE/TA/Bios</t>
  </si>
  <si>
    <t>Rx review spreadsheet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</si>
</sst>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x14ac:knownFonts="1">
    <font>
      <sz val="11"/>
      <color rgb="FF000000"/>
      <name val="Calibri"/>
      <family val="2"/>
      <scheme val="minor"/>
    </font>
    <font>
      <sz val="10"/>
      <color theme="1"/>
      <name val="Arial"/>
      <family val="2"/>
    </font>
    <font>
      <sz val="11"/>
      <color theme="1"/>
      <name val="Calibri"/>
      <family val="2"/>
      <scheme val="minor"/>
    </font>
    <font>
      <b/>
      <sz val="11"/>
      <color theme="0"/>
      <name val="Calibri"/>
      <family val="2"/>
      <scheme val="minor"/>
    </font>
    <font>
      <sz val="11"/>
      <color rgb="FF000000"/>
      <name val="Calibri"/>
      <family val="2"/>
      <scheme val="minor"/>
    </font>
    <font>
      <u/>
      <sz val="11"/>
      <color theme="10"/>
      <name val="Calibri"/>
      <family val="2"/>
      <scheme val="minor"/>
    </font>
    <font>
      <b/>
      <sz val="14"/>
      <color rgb="FF000000"/>
      <name val="Calibri"/>
      <family val="2"/>
      <scheme val="minor"/>
    </font>
    <font>
      <u/>
      <sz val="14"/>
      <color theme="10"/>
      <name val="Arial"/>
      <family val="2"/>
    </font>
    <font>
      <u/>
      <sz val="14"/>
      <color theme="10"/>
      <name val="Calibri"/>
      <family val="2"/>
      <scheme val="minor"/>
    </font>
    <font>
      <sz val="12"/>
      <color theme="0"/>
      <name val="Calibri"/>
      <family val="2"/>
    </font>
    <font>
      <sz val="12"/>
      <color rgb="FF000000"/>
      <name val="Calibri"/>
      <family val="2"/>
    </font>
    <font>
      <b/>
      <sz val="12"/>
      <color theme="0"/>
      <name val="Calibri"/>
      <family val="2"/>
    </font>
    <font>
      <sz val="12"/>
      <color theme="1"/>
      <name val="Calibri"/>
      <family val="2"/>
    </font>
    <font>
      <b/>
      <sz val="12"/>
      <color theme="1"/>
      <name val="Calibri"/>
      <family val="2"/>
    </font>
    <font>
      <sz val="11"/>
      <color theme="0"/>
      <name val="Calibri"/>
      <family val="2"/>
      <scheme val="minor"/>
    </font>
    <font>
      <b/>
      <sz val="12"/>
      <color rgb="FF000000"/>
      <name val="Calibri"/>
      <family val="2"/>
    </font>
    <font>
      <u/>
      <sz val="12"/>
      <color theme="10"/>
      <name val="Calibri"/>
      <family val="2"/>
    </font>
    <font>
      <sz val="11"/>
      <color rgb="FFFF0000"/>
      <name val="Calibri"/>
      <family val="2"/>
      <scheme val="minor"/>
    </font>
    <font>
      <sz val="12"/>
      <color theme="1"/>
      <name val="Calibri"/>
    </font>
    <font>
      <b/>
      <sz val="11"/>
      <color theme="1"/>
      <name val="Calibri"/>
      <family val="2"/>
      <scheme val="minor"/>
    </font>
    <font>
      <b/>
      <sz val="11"/>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1"/>
      <color rgb="FF000000"/>
      <name val="Calibri"/>
      <family val="2"/>
      <scheme val="minor"/>
    </font>
    <font>
      <sz val="11"/>
      <color rgb="FF333333"/>
      <name val="Arial"/>
      <family val="2"/>
    </font>
    <font>
      <sz val="12"/>
      <color rgb="FF333333"/>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112E51"/>
        <bgColor indexed="64"/>
      </patternFill>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1" fillId="0" borderId="0"/>
    <xf numFmtId="0" fontId="4" fillId="0" borderId="0"/>
    <xf numFmtId="0" fontId="5" fillId="0" borderId="0" applyNumberFormat="0" applyFill="0" applyBorder="0" applyAlignment="0" applyProtection="0"/>
    <xf numFmtId="9" fontId="4" fillId="0" borderId="0" applyFont="0" applyFill="0" applyBorder="0" applyAlignment="0" applyProtection="0"/>
  </cellStyleXfs>
  <cellXfs count="111">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2" applyAlignment="1">
      <alignment horizontal="center"/>
    </xf>
    <xf numFmtId="0" fontId="6" fillId="0" borderId="0" xfId="3" applyFont="1"/>
    <xf numFmtId="0" fontId="7" fillId="0" borderId="0" xfId="1" applyFont="1" applyBorder="1"/>
    <xf numFmtId="0" fontId="8" fillId="0" borderId="0" xfId="4" applyFont="1" applyBorder="1"/>
    <xf numFmtId="0" fontId="9" fillId="4" borderId="0" xfId="3" applyFont="1" applyFill="1" applyAlignment="1">
      <alignment horizontal="center" vertical="center" wrapText="1"/>
    </xf>
    <xf numFmtId="0" fontId="10" fillId="0" borderId="1" xfId="3" applyFont="1" applyBorder="1" applyAlignment="1">
      <alignment vertical="center" wrapText="1"/>
    </xf>
    <xf numFmtId="0" fontId="9" fillId="4" borderId="0" xfId="3" applyFont="1" applyFill="1" applyAlignment="1">
      <alignment vertical="center" wrapText="1"/>
    </xf>
    <xf numFmtId="14" fontId="10" fillId="0" borderId="1" xfId="3" applyNumberFormat="1" applyFont="1" applyBorder="1" applyAlignment="1">
      <alignment horizontal="center" vertical="center" wrapText="1"/>
    </xf>
    <xf numFmtId="0" fontId="10" fillId="0" borderId="1" xfId="3" applyFont="1" applyBorder="1" applyAlignment="1">
      <alignment horizontal="center" vertical="center" wrapText="1"/>
    </xf>
    <xf numFmtId="0" fontId="12" fillId="0" borderId="0" xfId="0" applyFont="1" applyAlignment="1">
      <alignment wrapText="1"/>
    </xf>
    <xf numFmtId="0" fontId="12" fillId="0" borderId="0" xfId="0" applyFont="1" applyAlignment="1">
      <alignment horizontal="left" vertical="center" wrapText="1"/>
    </xf>
    <xf numFmtId="0" fontId="9" fillId="4" borderId="0" xfId="0" applyFont="1" applyFill="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wrapText="1"/>
    </xf>
    <xf numFmtId="0" fontId="13" fillId="0" borderId="0" xfId="0" applyFont="1" applyAlignment="1">
      <alignment vertical="center" wrapText="1"/>
    </xf>
    <xf numFmtId="0" fontId="9" fillId="4" borderId="0" xfId="0" applyFont="1" applyFill="1" applyAlignment="1">
      <alignment vertical="center" wrapText="1"/>
    </xf>
    <xf numFmtId="0" fontId="9" fillId="4" borderId="0" xfId="0" applyFont="1" applyFill="1" applyAlignment="1">
      <alignment horizontal="center" vertical="center" wrapText="1"/>
    </xf>
    <xf numFmtId="0" fontId="14" fillId="0" borderId="0" xfId="0" applyFont="1" applyAlignment="1">
      <alignment wrapText="1"/>
    </xf>
    <xf numFmtId="0" fontId="11" fillId="4" borderId="0" xfId="3" applyFont="1" applyFill="1" applyAlignment="1">
      <alignment vertical="center" wrapText="1"/>
    </xf>
    <xf numFmtId="0" fontId="10" fillId="0" borderId="1" xfId="3" applyFont="1" applyBorder="1" applyAlignment="1">
      <alignment horizontal="left" vertical="center" wrapText="1"/>
    </xf>
    <xf numFmtId="0" fontId="16" fillId="0" borderId="1" xfId="4" applyFont="1" applyBorder="1" applyAlignment="1">
      <alignment horizontal="left" vertical="center" wrapText="1"/>
    </xf>
    <xf numFmtId="0" fontId="12" fillId="0" borderId="1" xfId="0" applyFont="1" applyBorder="1" applyAlignment="1">
      <alignment horizontal="left" vertical="center" wrapText="1"/>
    </xf>
    <xf numFmtId="0" fontId="5" fillId="0" borderId="1" xfId="1" applyBorder="1" applyAlignment="1">
      <alignment horizontal="left" vertical="center" wrapText="1"/>
    </xf>
    <xf numFmtId="0" fontId="16" fillId="0" borderId="1" xfId="1" applyFont="1" applyBorder="1" applyAlignment="1">
      <alignment horizontal="left" vertical="center" wrapText="1"/>
    </xf>
    <xf numFmtId="0" fontId="10" fillId="0" borderId="2" xfId="3" applyFont="1" applyBorder="1" applyAlignment="1">
      <alignment horizontal="left" vertical="center" wrapText="1"/>
    </xf>
    <xf numFmtId="0" fontId="16" fillId="0" borderId="2" xfId="1" applyFont="1" applyBorder="1" applyAlignment="1">
      <alignment horizontal="left" vertical="center" wrapText="1"/>
    </xf>
    <xf numFmtId="0" fontId="12" fillId="0" borderId="2" xfId="0" applyFont="1" applyBorder="1" applyAlignment="1">
      <alignment horizontal="left" vertical="center" wrapText="1"/>
    </xf>
    <xf numFmtId="0" fontId="15" fillId="0" borderId="1" xfId="3" applyFont="1" applyBorder="1" applyAlignment="1">
      <alignment horizontal="left" vertical="center" wrapText="1"/>
    </xf>
    <xf numFmtId="0" fontId="15" fillId="0" borderId="2" xfId="3" applyFont="1" applyBorder="1" applyAlignment="1">
      <alignment horizontal="left" vertical="center" wrapText="1"/>
    </xf>
    <xf numFmtId="0" fontId="0" fillId="0" borderId="0" xfId="0" applyAlignment="1">
      <alignment horizontal="center" vertical="center"/>
    </xf>
    <xf numFmtId="0" fontId="2" fillId="2" borderId="1" xfId="0" applyFont="1" applyFill="1" applyBorder="1" applyAlignment="1">
      <alignment horizontal="right" vertical="center"/>
    </xf>
    <xf numFmtId="0" fontId="2" fillId="0" borderId="1" xfId="0" applyFont="1" applyBorder="1" applyAlignment="1">
      <alignment horizontal="right" vertical="center"/>
    </xf>
    <xf numFmtId="6" fontId="2" fillId="0" borderId="1" xfId="0" applyNumberFormat="1" applyFont="1" applyBorder="1" applyAlignment="1">
      <alignment horizontal="right" vertical="center"/>
    </xf>
    <xf numFmtId="0" fontId="17" fillId="0" borderId="0" xfId="0" applyFont="1"/>
    <xf numFmtId="0" fontId="5" fillId="0" borderId="1" xfId="1" applyBorder="1" applyAlignment="1">
      <alignment vertical="center" wrapText="1"/>
    </xf>
    <xf numFmtId="0" fontId="5" fillId="0" borderId="2" xfId="1" applyBorder="1" applyAlignment="1">
      <alignment horizontal="left" vertical="center" wrapText="1"/>
    </xf>
    <xf numFmtId="0" fontId="2" fillId="3" borderId="1" xfId="0" applyFont="1" applyFill="1" applyBorder="1" applyAlignment="1">
      <alignment horizontal="center" vertical="center"/>
    </xf>
    <xf numFmtId="0" fontId="5" fillId="0" borderId="0" xfId="1"/>
    <xf numFmtId="0" fontId="18" fillId="0" borderId="0" xfId="0" applyFont="1" applyAlignment="1">
      <alignment horizontal="center" vertical="center" wrapText="1"/>
    </xf>
    <xf numFmtId="0" fontId="5" fillId="0" borderId="0" xfId="1" applyAlignment="1">
      <alignment vertical="center" wrapText="1"/>
    </xf>
    <xf numFmtId="0" fontId="5" fillId="0" borderId="0" xfId="1" applyAlignment="1">
      <alignment vertical="center"/>
    </xf>
    <xf numFmtId="0" fontId="19" fillId="2" borderId="1" xfId="0" applyFont="1" applyFill="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19" fillId="3"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xf>
    <xf numFmtId="0" fontId="21" fillId="0" borderId="0" xfId="0" applyFont="1" applyAlignment="1">
      <alignment wrapText="1"/>
    </xf>
    <xf numFmtId="0" fontId="22" fillId="0" borderId="0" xfId="0" applyFont="1" applyAlignment="1">
      <alignment wrapText="1"/>
    </xf>
    <xf numFmtId="0" fontId="23" fillId="0" borderId="0" xfId="1" applyFont="1" applyAlignment="1">
      <alignment wrapText="1"/>
    </xf>
    <xf numFmtId="0" fontId="22" fillId="0" borderId="0" xfId="0" applyFont="1" applyAlignment="1">
      <alignment horizontal="center" wrapText="1"/>
    </xf>
    <xf numFmtId="0" fontId="0" fillId="0" borderId="0" xfId="0" applyAlignment="1">
      <alignment horizontal="center" vertical="center" wrapText="1"/>
    </xf>
    <xf numFmtId="0" fontId="3" fillId="5" borderId="1" xfId="0" applyFont="1" applyFill="1" applyBorder="1" applyAlignment="1">
      <alignment horizontal="center" vertical="center" wrapText="1"/>
    </xf>
    <xf numFmtId="0" fontId="19" fillId="0" borderId="0" xfId="0" applyFont="1" applyAlignment="1">
      <alignment horizontal="left" vertical="center"/>
    </xf>
    <xf numFmtId="0" fontId="24" fillId="0" borderId="1" xfId="0" applyFont="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center" vertical="center" wrapText="1"/>
    </xf>
    <xf numFmtId="0" fontId="0" fillId="0" borderId="0" xfId="0" applyAlignment="1">
      <alignment horizontal="right" vertical="center"/>
    </xf>
    <xf numFmtId="14" fontId="2" fillId="2"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2" fillId="0" borderId="0" xfId="0" applyFont="1"/>
    <xf numFmtId="0" fontId="25" fillId="0" borderId="0" xfId="0" applyFont="1"/>
    <xf numFmtId="0" fontId="26" fillId="0" borderId="0" xfId="0" applyFont="1"/>
    <xf numFmtId="0" fontId="20" fillId="2" borderId="1"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2" fillId="2" borderId="3" xfId="0" applyFont="1" applyFill="1" applyBorder="1" applyAlignment="1">
      <alignment horizontal="right" vertical="center"/>
    </xf>
    <xf numFmtId="0" fontId="2" fillId="0" borderId="3" xfId="0" applyFont="1" applyBorder="1" applyAlignment="1">
      <alignment horizontal="right" vertical="center"/>
    </xf>
    <xf numFmtId="6" fontId="2" fillId="0" borderId="3" xfId="0" applyNumberFormat="1" applyFont="1" applyBorder="1" applyAlignment="1">
      <alignment horizontal="right" vertical="center"/>
    </xf>
    <xf numFmtId="0" fontId="2" fillId="3" borderId="3" xfId="0" applyFont="1" applyFill="1" applyBorder="1" applyAlignment="1">
      <alignment horizontal="right" vertical="center"/>
    </xf>
    <xf numFmtId="0" fontId="3" fillId="5" borderId="4" xfId="0" applyFont="1" applyFill="1" applyBorder="1" applyAlignment="1">
      <alignment horizontal="center" vertical="center" wrapText="1"/>
    </xf>
    <xf numFmtId="0" fontId="0" fillId="0" borderId="0" xfId="0" applyAlignment="1">
      <alignment horizontal="right"/>
    </xf>
    <xf numFmtId="10" fontId="3" fillId="5" borderId="1" xfId="5" applyNumberFormat="1" applyFont="1" applyFill="1" applyBorder="1" applyAlignment="1">
      <alignment horizontal="center" vertical="center" wrapText="1"/>
    </xf>
    <xf numFmtId="10" fontId="0" fillId="0" borderId="0" xfId="5" applyNumberFormat="1" applyFont="1"/>
    <xf numFmtId="0" fontId="4" fillId="0" borderId="1" xfId="3" applyBorder="1" applyAlignment="1">
      <alignment horizontal="center" vertical="center"/>
    </xf>
    <xf numFmtId="6" fontId="2" fillId="0" borderId="4" xfId="0" applyNumberFormat="1" applyFont="1" applyBorder="1" applyAlignment="1">
      <alignment horizontal="right" vertical="center"/>
    </xf>
    <xf numFmtId="10" fontId="2" fillId="0" borderId="1" xfId="5" applyNumberFormat="1" applyFont="1" applyFill="1" applyBorder="1" applyAlignment="1">
      <alignment horizontal="center" vertical="center"/>
    </xf>
    <xf numFmtId="0" fontId="2" fillId="0" borderId="4" xfId="0" applyFont="1" applyBorder="1" applyAlignment="1">
      <alignment horizontal="right" vertical="center"/>
    </xf>
    <xf numFmtId="0" fontId="4" fillId="0" borderId="0" xfId="3" applyAlignment="1">
      <alignment horizontal="center" vertical="center"/>
    </xf>
    <xf numFmtId="0" fontId="4" fillId="3" borderId="1" xfId="3" applyFill="1" applyBorder="1" applyAlignment="1">
      <alignment horizontal="center" vertical="center"/>
    </xf>
    <xf numFmtId="6" fontId="2" fillId="3" borderId="4" xfId="0" applyNumberFormat="1" applyFont="1" applyFill="1" applyBorder="1" applyAlignment="1">
      <alignment horizontal="right" vertical="center"/>
    </xf>
    <xf numFmtId="10" fontId="2" fillId="3" borderId="1" xfId="5" applyNumberFormat="1" applyFont="1" applyFill="1" applyBorder="1" applyAlignment="1">
      <alignment horizontal="center" vertical="center"/>
    </xf>
    <xf numFmtId="0" fontId="2" fillId="3" borderId="4" xfId="0" applyFont="1" applyFill="1" applyBorder="1" applyAlignment="1">
      <alignment horizontal="right" vertical="center"/>
    </xf>
    <xf numFmtId="0" fontId="4" fillId="3" borderId="0" xfId="3" applyFill="1" applyAlignment="1">
      <alignment horizontal="center" vertical="center"/>
    </xf>
    <xf numFmtId="6" fontId="2" fillId="3" borderId="1" xfId="0" applyNumberFormat="1" applyFont="1" applyFill="1" applyBorder="1" applyAlignment="1">
      <alignment horizontal="right" vertical="center"/>
    </xf>
  </cellXfs>
  <cellStyles count="6">
    <cellStyle name="Hyperlink" xfId="1" builtinId="8"/>
    <cellStyle name="Hyperlink 2" xfId="4" xr:uid="{CA1C2923-962A-42AF-AEC1-6E97B5DA8450}"/>
    <cellStyle name="Normal" xfId="0" builtinId="0"/>
    <cellStyle name="Normal 2" xfId="3" xr:uid="{0C02C93B-6771-4031-A3C6-D42E736CA643}"/>
    <cellStyle name="Normal 2 2" xfId="2" xr:uid="{CBAA38FA-212B-4C91-A8BF-BDA849A15D30}"/>
    <cellStyle name="Percent" xfId="5" builtinId="5"/>
  </cellStyles>
  <dxfs count="23">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top/>
        <bottom style="thin">
          <color indexed="64"/>
        </bottom>
      </border>
    </dxf>
    <dxf>
      <font>
        <strike val="0"/>
        <outline val="0"/>
        <shadow val="0"/>
        <vertAlign val="baseline"/>
        <sz val="12"/>
        <name val="Calibri"/>
        <family val="2"/>
        <scheme val="none"/>
      </font>
      <alignment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horizontal="center" vertical="center" textRotation="0" wrapText="1" indent="0" justifyLastLine="0" shrinkToFit="0" readingOrder="0"/>
    </dxf>
    <dxf>
      <font>
        <strike val="0"/>
        <outline val="0"/>
        <shadow val="0"/>
        <u val="none"/>
        <vertAlign val="baseline"/>
        <sz val="12"/>
        <color theme="1"/>
        <name val="Calibri"/>
        <family val="2"/>
        <scheme val="none"/>
      </font>
      <alignment horizontal="general" vertical="center" textRotation="0" wrapText="1" indent="0" justifyLastLine="0" shrinkToFit="0" readingOrder="0"/>
    </dxf>
    <dxf>
      <font>
        <b/>
        <strike val="0"/>
        <outline val="0"/>
        <shadow val="0"/>
        <u val="none"/>
        <vertAlign val="baseline"/>
        <sz val="12"/>
        <color theme="1"/>
        <name val="Calibri"/>
        <family val="2"/>
        <scheme val="none"/>
      </font>
      <alignment horizontal="general"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1"/>
        <name val="Calibri"/>
        <family val="2"/>
        <scheme val="none"/>
      </font>
      <alignment horizontal="left" vertical="center" textRotation="0" wrapText="1" indent="0" justifyLastLine="0" shrinkToFit="0" readingOrder="0"/>
    </dxf>
    <dxf>
      <font>
        <strike val="0"/>
        <outline val="0"/>
        <shadow val="0"/>
        <u val="none"/>
        <vertAlign val="baseline"/>
        <sz val="12"/>
        <color theme="1"/>
        <name val="Calibri"/>
        <family val="2"/>
        <scheme val="none"/>
      </font>
      <alignment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textRotation="0" wrapText="1" indent="0" justifyLastLine="0" shrinkToFit="0" readingOrder="0"/>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alignment horizontal="general" vertical="center" textRotation="0" wrapText="1" indent="0" justifyLastLine="0" shrinkToFit="0" readingOrder="0"/>
    </dxf>
    <dxf>
      <font>
        <strike val="0"/>
        <outline val="0"/>
        <shadow val="0"/>
        <u val="none"/>
        <vertAlign val="baseline"/>
        <sz val="12"/>
        <color theme="0"/>
        <name val="Calibri"/>
        <family val="2"/>
        <scheme val="none"/>
      </font>
      <fill>
        <patternFill patternType="solid">
          <fgColor indexed="64"/>
          <bgColor rgb="FF112E5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134504</xdr:colOff>
      <xdr:row>26</xdr:row>
      <xdr:rowOff>161925</xdr:rowOff>
    </xdr:from>
    <xdr:to>
      <xdr:col>7</xdr:col>
      <xdr:colOff>282939</xdr:colOff>
      <xdr:row>31</xdr:row>
      <xdr:rowOff>133350</xdr:rowOff>
    </xdr:to>
    <xdr:pic>
      <xdr:nvPicPr>
        <xdr:cNvPr id="2" name="Picture 1" descr="Logo of the Oregon Prescription Drug Affordability Board">
          <a:extLst>
            <a:ext uri="{FF2B5EF4-FFF2-40B4-BE49-F238E27FC236}">
              <a16:creationId xmlns:a16="http://schemas.microsoft.com/office/drawing/2014/main" id="{4EA226A9-D6D3-4622-9006-C04929DAA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94" y="5612130"/>
          <a:ext cx="4411825" cy="876300"/>
        </a:xfrm>
        <a:prstGeom prst="rect">
          <a:avLst/>
        </a:prstGeom>
      </xdr:spPr>
    </xdr:pic>
    <xdr:clientData/>
  </xdr:twoCellAnchor>
  <xdr:twoCellAnchor editAs="oneCell">
    <xdr:from>
      <xdr:col>0</xdr:col>
      <xdr:colOff>9525</xdr:colOff>
      <xdr:row>16</xdr:row>
      <xdr:rowOff>171450</xdr:rowOff>
    </xdr:from>
    <xdr:to>
      <xdr:col>1</xdr:col>
      <xdr:colOff>325755</xdr:colOff>
      <xdr:row>21</xdr:row>
      <xdr:rowOff>167640</xdr:rowOff>
    </xdr:to>
    <xdr:pic>
      <xdr:nvPicPr>
        <xdr:cNvPr id="3" name="Graphic 2" descr="Linear Graph outline">
          <a:extLst>
            <a:ext uri="{FF2B5EF4-FFF2-40B4-BE49-F238E27FC236}">
              <a16:creationId xmlns:a16="http://schemas.microsoft.com/office/drawing/2014/main" id="{E2AD6DD0-A157-4415-923A-A96685E64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30" y="3520440"/>
          <a:ext cx="933450" cy="876300"/>
        </a:xfrm>
        <a:prstGeom prst="rect">
          <a:avLst/>
        </a:prstGeom>
      </xdr:spPr>
    </xdr:pic>
    <xdr:clientData/>
  </xdr:twoCellAnchor>
  <xdr:twoCellAnchor editAs="oneCell">
    <xdr:from>
      <xdr:col>0</xdr:col>
      <xdr:colOff>9525</xdr:colOff>
      <xdr:row>11</xdr:row>
      <xdr:rowOff>161925</xdr:rowOff>
    </xdr:from>
    <xdr:to>
      <xdr:col>1</xdr:col>
      <xdr:colOff>325755</xdr:colOff>
      <xdr:row>16</xdr:row>
      <xdr:rowOff>133350</xdr:rowOff>
    </xdr:to>
    <xdr:pic>
      <xdr:nvPicPr>
        <xdr:cNvPr id="4" name="Graphic 3" descr="Scatterplot outline">
          <a:extLst>
            <a:ext uri="{FF2B5EF4-FFF2-40B4-BE49-F238E27FC236}">
              <a16:creationId xmlns:a16="http://schemas.microsoft.com/office/drawing/2014/main" id="{CEE2BF24-030B-49A6-AF6B-815BB4991D0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1430" y="2468880"/>
          <a:ext cx="933450" cy="876300"/>
        </a:xfrm>
        <a:prstGeom prst="rect">
          <a:avLst/>
        </a:prstGeom>
      </xdr:spPr>
    </xdr:pic>
    <xdr:clientData/>
  </xdr:twoCellAnchor>
  <xdr:twoCellAnchor>
    <xdr:from>
      <xdr:col>0</xdr:col>
      <xdr:colOff>131445</xdr:colOff>
      <xdr:row>11</xdr:row>
      <xdr:rowOff>167640</xdr:rowOff>
    </xdr:from>
    <xdr:to>
      <xdr:col>6</xdr:col>
      <xdr:colOff>182880</xdr:colOff>
      <xdr:row>11</xdr:row>
      <xdr:rowOff>167640</xdr:rowOff>
    </xdr:to>
    <xdr:cxnSp macro="">
      <xdr:nvCxnSpPr>
        <xdr:cNvPr id="5" name="Straight Connector 4">
          <a:extLst>
            <a:ext uri="{FF2B5EF4-FFF2-40B4-BE49-F238E27FC236}">
              <a16:creationId xmlns:a16="http://schemas.microsoft.com/office/drawing/2014/main" id="{BC6F4825-C732-409C-8E4B-723F59651647}"/>
            </a:ext>
            <a:ext uri="{C183D7F6-B498-43B3-948B-1728B52AA6E4}">
              <adec:decorative xmlns:adec="http://schemas.microsoft.com/office/drawing/2017/decorative" val="1"/>
            </a:ext>
          </a:extLst>
        </xdr:cNvPr>
        <xdr:cNvCxnSpPr/>
      </xdr:nvCxnSpPr>
      <xdr:spPr>
        <a:xfrm>
          <a:off x="131445" y="2158365"/>
          <a:ext cx="3709035"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72391</xdr:colOff>
      <xdr:row>1</xdr:row>
      <xdr:rowOff>120015</xdr:rowOff>
    </xdr:from>
    <xdr:to>
      <xdr:col>18</xdr:col>
      <xdr:colOff>335280</xdr:colOff>
      <xdr:row>11</xdr:row>
      <xdr:rowOff>150495</xdr:rowOff>
    </xdr:to>
    <xdr:sp macro="" textlink="">
      <xdr:nvSpPr>
        <xdr:cNvPr id="9" name="TextBox 5">
          <a:extLst>
            <a:ext uri="{FF2B5EF4-FFF2-40B4-BE49-F238E27FC236}">
              <a16:creationId xmlns:a16="http://schemas.microsoft.com/office/drawing/2014/main" id="{B189FAF3-05E0-47AA-A44A-889DD0E65330}"/>
            </a:ext>
          </a:extLst>
        </xdr:cNvPr>
        <xdr:cNvSpPr txBox="1"/>
      </xdr:nvSpPr>
      <xdr:spPr>
        <a:xfrm>
          <a:off x="72391" y="300990"/>
          <a:ext cx="11235689" cy="1840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US" sz="3600" kern="1200">
              <a:latin typeface="Calibri" panose="020F0502020204030204" pitchFamily="34" charset="0"/>
              <a:cs typeface="Calibri" panose="020F0502020204030204" pitchFamily="34" charset="0"/>
            </a:rPr>
            <a:t>DRAFT</a:t>
          </a:r>
          <a:r>
            <a:rPr lang="en-US" sz="3600" kern="1200" baseline="0">
              <a:latin typeface="Calibri" panose="020F0502020204030204" pitchFamily="34" charset="0"/>
              <a:cs typeface="Calibri" panose="020F0502020204030204" pitchFamily="34" charset="0"/>
            </a:rPr>
            <a:t> </a:t>
          </a:r>
          <a:r>
            <a:rPr lang="en-US" sz="3600" kern="1200">
              <a:latin typeface="Calibri" panose="020F0502020204030204" pitchFamily="34" charset="0"/>
              <a:cs typeface="Calibri" panose="020F0502020204030204" pitchFamily="34" charset="0"/>
            </a:rPr>
            <a:t>2024 Commercial insurer prescription</a:t>
          </a:r>
          <a:r>
            <a:rPr lang="en-US" sz="3600" kern="1200" baseline="0">
              <a:latin typeface="Calibri" panose="020F0502020204030204" pitchFamily="34" charset="0"/>
              <a:cs typeface="Calibri" panose="020F0502020204030204" pitchFamily="34" charset="0"/>
            </a:rPr>
            <a:t> drugs</a:t>
          </a:r>
          <a:r>
            <a:rPr lang="en-US" sz="3600" kern="1200">
              <a:latin typeface="Calibri" panose="020F0502020204030204" pitchFamily="34" charset="0"/>
              <a:cs typeface="Calibri" panose="020F0502020204030204" pitchFamily="34" charset="0"/>
            </a:rPr>
            <a:t> pharmacy</a:t>
          </a:r>
          <a:r>
            <a:rPr lang="en-US" sz="3600" kern="1200" baseline="0">
              <a:latin typeface="Calibri" panose="020F0502020204030204" pitchFamily="34" charset="0"/>
              <a:cs typeface="Calibri" panose="020F0502020204030204" pitchFamily="34" charset="0"/>
            </a:rPr>
            <a:t> &amp; medical aggregated information </a:t>
          </a:r>
          <a:br>
            <a:rPr lang="en-US" sz="1200" kern="1200">
              <a:solidFill>
                <a:srgbClr val="FF0000"/>
              </a:solidFill>
              <a:latin typeface="Calibri" panose="020F0502020204030204" pitchFamily="34" charset="0"/>
              <a:cs typeface="Calibri" panose="020F0502020204030204" pitchFamily="34" charset="0"/>
            </a:rPr>
          </a:br>
          <a:r>
            <a:rPr lang="en-US" sz="1600" kern="1200">
              <a:latin typeface="Calibri" panose="020F0502020204030204" pitchFamily="34" charset="0"/>
              <a:cs typeface="Calibri" panose="020F0502020204030204" pitchFamily="34" charset="0"/>
            </a:rPr>
            <a:t>Preliminary list of prescription drugs for the 2026 drug reviews by the Oregon Prescription Drug Affordability Board.</a:t>
          </a:r>
        </a:p>
        <a:p>
          <a:pPr>
            <a:spcAft>
              <a:spcPts val="1200"/>
            </a:spcAft>
          </a:pPr>
          <a:r>
            <a:rPr lang="en-US" sz="1600" kern="1200">
              <a:latin typeface="Calibri" panose="020F0502020204030204" pitchFamily="34" charset="0"/>
              <a:cs typeface="Calibri" panose="020F0502020204030204" pitchFamily="34" charset="0"/>
            </a:rPr>
            <a:t>Aggregated information is provided by the</a:t>
          </a:r>
          <a:r>
            <a:rPr lang="en-US" sz="1600" kern="1200" baseline="0">
              <a:latin typeface="Calibri" panose="020F0502020204030204" pitchFamily="34" charset="0"/>
              <a:cs typeface="Calibri" panose="020F0502020204030204" pitchFamily="34" charset="0"/>
            </a:rPr>
            <a:t> Drug Price Transparency program under ORS 743.025.</a:t>
          </a:r>
          <a:endParaRPr lang="en-US" sz="1600" kern="1200">
            <a:latin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21</xdr:row>
      <xdr:rowOff>152400</xdr:rowOff>
    </xdr:from>
    <xdr:to>
      <xdr:col>1</xdr:col>
      <xdr:colOff>325755</xdr:colOff>
      <xdr:row>26</xdr:row>
      <xdr:rowOff>114300</xdr:rowOff>
    </xdr:to>
    <xdr:pic>
      <xdr:nvPicPr>
        <xdr:cNvPr id="7" name="Graphic 6" descr="Periodic Graph outline">
          <a:extLst>
            <a:ext uri="{FF2B5EF4-FFF2-40B4-BE49-F238E27FC236}">
              <a16:creationId xmlns:a16="http://schemas.microsoft.com/office/drawing/2014/main" id="{90D167E5-F36C-4A45-B06C-094E5E4D43D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11430" y="4552950"/>
          <a:ext cx="933450" cy="876300"/>
        </a:xfrm>
        <a:prstGeom prst="rect">
          <a:avLst/>
        </a:prstGeom>
      </xdr:spPr>
    </xdr:pic>
    <xdr:clientData/>
  </xdr:twoCellAnchor>
  <xdr:twoCellAnchor>
    <xdr:from>
      <xdr:col>0</xdr:col>
      <xdr:colOff>133350</xdr:colOff>
      <xdr:row>0</xdr:row>
      <xdr:rowOff>133350</xdr:rowOff>
    </xdr:from>
    <xdr:to>
      <xdr:col>6</xdr:col>
      <xdr:colOff>209550</xdr:colOff>
      <xdr:row>0</xdr:row>
      <xdr:rowOff>133350</xdr:rowOff>
    </xdr:to>
    <xdr:cxnSp macro="">
      <xdr:nvCxnSpPr>
        <xdr:cNvPr id="8" name="Straight Connector 7">
          <a:extLst>
            <a:ext uri="{FF2B5EF4-FFF2-40B4-BE49-F238E27FC236}">
              <a16:creationId xmlns:a16="http://schemas.microsoft.com/office/drawing/2014/main" id="{DAFC3986-162E-4E2B-A893-157D90FA0127}"/>
            </a:ext>
            <a:ext uri="{C183D7F6-B498-43B3-948B-1728B52AA6E4}">
              <adec:decorative xmlns:adec="http://schemas.microsoft.com/office/drawing/2017/decorative" val="1"/>
            </a:ext>
          </a:extLst>
        </xdr:cNvPr>
        <xdr:cNvCxnSpPr/>
      </xdr:nvCxnSpPr>
      <xdr:spPr>
        <a:xfrm>
          <a:off x="129540" y="129540"/>
          <a:ext cx="5448300" cy="0"/>
        </a:xfrm>
        <a:prstGeom prst="line">
          <a:avLst/>
        </a:prstGeom>
        <a:ln w="38100"/>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Choo Pei C." id="{3D8A0D53-1B8A-4858-B515-71B3CFEB5E94}" userId="Choo Pei C." providerId="None"/>
  <person displayName="Cortnee Whitlock " id="{98FD5156-77AF-4347-9677-9F37FA608B2F}" userId="Cortnee Whitlock " providerId="None"/>
  <person displayName="CHOO Pei C * DCBS" id="{0FB2B3F0-197F-418C-B124-EEBBBA4D16F0}" userId="S::pei.c.choo@dcbs.oregon.gov::25fc89ee-66e9-4bb6-b4a2-cc44494d5007" providerId="AD"/>
  <person displayName="WHITLOCK Cortnee * DCBS" id="{70378F17-AA05-431A-B418-392F639DFD7F}" userId="S::Cortnee.Whitlock@dcbs.oregon.gov::13e8ae5d-1b15-4dcc-8ba5-da0bd4a5f7c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BA6861-303F-45AE-A7B3-013C74CE5472}" name="Table11" displayName="Table11" ref="A1:D10" totalsRowShown="0" headerRowDxfId="22" dataDxfId="21">
  <autoFilter ref="A1:D10" xr:uid="{DCBA6861-303F-45AE-A7B3-013C74CE5472}"/>
  <tableColumns count="4">
    <tableColumn id="1" xr3:uid="{A4EF8952-97B1-4C17-9048-4AF84ACE2CC1}" name="Version" dataDxfId="20"/>
    <tableColumn id="2" xr3:uid="{B98BF9A3-1681-4B8D-A83F-79CF5042F264}" name="Date" dataDxfId="19"/>
    <tableColumn id="4" xr3:uid="{DBE9A96B-2577-41EF-88C9-6799127C6FC6}" name="Description" dataDxfId="18"/>
    <tableColumn id="5" xr3:uid="{40BA5458-B224-4DF2-91D3-647256247498}" name="Notes" dataDxfId="1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83F6E-CAAD-4E6B-BE78-DD0F92801EE2}" name="Table4" displayName="Table4" ref="A1:B10" totalsRowShown="0" headerRowDxfId="16" dataDxfId="15">
  <autoFilter ref="A1:B10" xr:uid="{4A683F6E-CAAD-4E6B-BE78-DD0F92801EE2}"/>
  <tableColumns count="2">
    <tableColumn id="1" xr3:uid="{B8AB5B1F-8E14-46EA-B739-56D410C26134}" name="Note ID" dataDxfId="14"/>
    <tableColumn id="2" xr3:uid="{C390F3EE-EAE0-4BFB-9F91-03555F2EB938}" name="Note" dataDxfId="13"/>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FDF16-06C6-4895-8D37-E33606EA2565}" name="Table3" displayName="Table3" ref="A1:D49" totalsRowShown="0" headerRowDxfId="12" dataDxfId="11">
  <autoFilter ref="A1:D49" xr:uid="{B01FDF16-06C6-4895-8D37-E33606EA2565}"/>
  <sortState xmlns:xlrd2="http://schemas.microsoft.com/office/spreadsheetml/2017/richdata2" ref="A2:D49">
    <sortCondition ref="A1:A49"/>
  </sortState>
  <tableColumns count="4">
    <tableColumn id="1" xr3:uid="{51257C0C-84C5-4844-AB7A-5EB27B4CC72A}" name="Term or Metric" dataDxfId="10"/>
    <tableColumn id="2" xr3:uid="{2A96E020-EF4D-4FC4-8F3D-E86AFDBB8905}" name="Definitions &amp; Calculations (if applicable)" dataDxfId="9"/>
    <tableColumn id="3" xr3:uid="{617A3B60-9AE7-4CE5-83AF-EEAE72091C9C}" name="Source(s)" dataDxfId="8"/>
    <tableColumn id="4" xr3:uid="{683A7EDB-1ABD-4E02-833C-4B780971A013}" name="URL (if applicable)"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35548-DD1A-47E4-A323-F673C02C2E30}" name="Table16" displayName="Table16" ref="A1:D14" totalsRowShown="0" headerRowDxfId="6" dataDxfId="5" tableBorderDxfId="4">
  <autoFilter ref="A1:D14" xr:uid="{3EB35548-DD1A-47E4-A323-F673C02C2E30}"/>
  <sortState xmlns:xlrd2="http://schemas.microsoft.com/office/spreadsheetml/2017/richdata2" ref="A2:D14">
    <sortCondition ref="A1:A14"/>
  </sortState>
  <tableColumns count="4">
    <tableColumn id="1" xr3:uid="{39BAEF92-1EED-4558-B558-91BDB5B45562}" name="Source" dataDxfId="3"/>
    <tableColumn id="2" xr3:uid="{A7891D90-037D-4C37-B2ED-2CB9CE69595E}" name="Description" dataDxfId="2"/>
    <tableColumn id="3" xr3:uid="{3971C4A1-57FE-43FC-9623-1D8655B7B227}" name="Website" dataDxfId="1"/>
    <tableColumn id="4" xr3:uid="{2ADD3C6B-92C1-46A8-B578-71B1221474CC}" name="Other Information"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5-11-25T19:37:58.25" personId="{0FB2B3F0-197F-418C-B124-EEBBBA4D16F0}" id="{70394E1A-F371-4584-B899-5CCE3D69690D}">
    <text>Not FDA approved, FDA’s Actions to Address Unapproved Thyroid Medications | FDA</text>
    <extLst>
      <x:ext xmlns:xltc2="http://schemas.microsoft.com/office/spreadsheetml/2020/threadedcomments2" uri="{F7C98A9C-CBB3-438F-8F68-D28B6AF4A901}">
        <xltc2:checksum>1968941717</xltc2:checksum>
        <xltc2:hyperlink startIndex="18" length="61" url="https://www.fda.gov/drugs/enforcement-activities-fda/fdas-actions-address-unapproved-thyroid-medications"/>
      </x:ext>
    </extLst>
  </threadedComment>
  <threadedComment ref="Q18" dT="2026-01-12T22:12:11.02" personId="{3D8A0D53-1B8A-4858-B515-71B3CFEB5E94}" id="{8CA11C3D-639E-46A9-A711-78E8F8B77102}">
    <text>NDC used for 2023 WAC: 00069237710</text>
  </threadedComment>
  <threadedComment ref="Q20" dT="2026-01-12T22:13:44.06" personId="{3D8A0D53-1B8A-4858-B515-71B3CFEB5E94}" id="{643092BC-4406-4E7C-97D1-D196E2711325}">
    <text>NDC used for 2023 WAC:  00032122401</text>
  </threadedComment>
  <threadedComment ref="S22" dT="2025-11-21T19:46:07.63" personId="{70378F17-AA05-431A-B418-392F639DFD7F}" id="{CFFF8E41-3A80-4AEB-B294-004799483AB6}">
    <text xml:space="preserve">There are 9 indications for this drug. Listed only a few Search Orphan Drug Designations and Approvals </text>
    <extLst>
      <x:ext xmlns:xltc2="http://schemas.microsoft.com/office/spreadsheetml/2020/threadedcomments2" uri="{F7C98A9C-CBB3-438F-8F68-D28B6AF4A901}">
        <xltc2:checksum>1242716521</xltc2:checksum>
        <xltc2:hyperlink startIndex="57" length="45" url="https://www.accessdata.fda.gov/scripts/opdlisting/oopd/listResult.cfm"/>
      </x:ext>
    </extLst>
  </threadedComment>
  <threadedComment ref="Y39" dT="2025-12-18T21:44:02.65" personId="{98FD5156-77AF-4347-9677-9F37FA608B2F}" id="{0D2E1A04-C7F2-4614-A85B-1295DA795B95}">
    <text xml:space="preserve">2 interchangeable; 4 non-interchangeable </text>
  </threadedComment>
  <threadedComment ref="Q41" dT="2026-01-12T22:14:11.77" personId="{3D8A0D53-1B8A-4858-B515-71B3CFEB5E94}" id="{EBCC9C7B-A86A-418B-A94D-D5AA5430E4CC}">
    <text>Not Comparable</text>
  </threadedComment>
  <threadedComment ref="Q42" dT="2026-01-12T22:14:25.14" personId="{3D8A0D53-1B8A-4858-B515-71B3CFEB5E94}" id="{308B0787-92F7-4C1D-8BD5-5BBCC6172DE8}">
    <text>Not Comparable</text>
  </threadedComment>
  <threadedComment ref="Q43" dT="2026-01-12T22:14:30.44" personId="{3D8A0D53-1B8A-4858-B515-71B3CFEB5E94}" id="{BD077453-E71F-4B66-B5BB-2AA9C6681B0F}">
    <text>Not Comparable</text>
  </threadedComment>
  <threadedComment ref="Q44" dT="2026-01-12T22:14:35.18" personId="{3D8A0D53-1B8A-4858-B515-71B3CFEB5E94}" id="{193D876A-B4CF-4BB0-94F9-61A8A973B723}">
    <text>Not Comparable</text>
  </threadedComment>
  <threadedComment ref="Q47" dT="2026-01-12T22:15:57.52" personId="{3D8A0D53-1B8A-4858-B515-71B3CFEB5E94}" id="{0E8F48FB-57A6-402D-9CDE-A42283C19DF5}">
    <text>NDC used for 2023 WAC: 49281042388</text>
  </threadedComment>
  <threadedComment ref="Q105" dT="2026-01-12T22:32:11.60" personId="{3D8A0D53-1B8A-4858-B515-71B3CFEB5E94}" id="{8144A7C4-835A-41FD-85C8-9A2E43109712}">
    <text>2023 WAC not available. This WAC price % change is done between 2022 and 2024 WAC. 
2022 WAC Comparison NDC: 43386070083</text>
  </threadedComment>
  <threadedComment ref="Q106" dT="2026-01-13T23:37:09.60" personId="{3D8A0D53-1B8A-4858-B515-71B3CFEB5E94}" id="{B619EB48-6969-4F40-A111-FF506912B595}">
    <text>NDC used for 2023 WAC: 80777010293</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fda.gov/drugs/drug-approvals-and-databases/drugsfda-glossary-terms" TargetMode="External"/><Relationship Id="rId13" Type="http://schemas.openxmlformats.org/officeDocument/2006/relationships/hyperlink" Target="https://www.congress.gov/bill/117th-congress/house-bill/5376" TargetMode="External"/><Relationship Id="rId18" Type="http://schemas.openxmlformats.org/officeDocument/2006/relationships/hyperlink" Target="https://dfr.oregon.gov/drugtransparency/Pages/index.aspx" TargetMode="External"/><Relationship Id="rId26" Type="http://schemas.openxmlformats.org/officeDocument/2006/relationships/hyperlink" Target="https://www.fda.gov/regulatory-information/search-fda-guidance-documents/expedited-programs-serious-conditions-drugs-and-biologics?utm_source=copilot.com" TargetMode="External"/><Relationship Id="rId3" Type="http://schemas.openxmlformats.org/officeDocument/2006/relationships/hyperlink" Target="https://www.fda.gov/industry/medical-products-rare-diseases-and-conditions/designating-orphan-product-drugs-and-biological-products" TargetMode="External"/><Relationship Id="rId21" Type="http://schemas.openxmlformats.org/officeDocument/2006/relationships/hyperlink" Target="https://www.fda.gov/drugs/drug-approvals-and-databases/drugsfda-glossary-terms" TargetMode="External"/><Relationship Id="rId34" Type="http://schemas.openxmlformats.org/officeDocument/2006/relationships/table" Target="../tables/table3.xml"/><Relationship Id="rId7" Type="http://schemas.openxmlformats.org/officeDocument/2006/relationships/hyperlink" Target="https://secure.sos.state.or.us/oard/viewSingleRule.action;JSESSIONID_OARD=bOtYnr_zHsz2_BuN4w8Vb9rzOeNz-oWjxEfVFVTkgok8EulnqJjj!1367815784?ruleVrsnRsn=303557" TargetMode="External"/><Relationship Id="rId12" Type="http://schemas.openxmlformats.org/officeDocument/2006/relationships/hyperlink" Target="https://www.oregonlegislature.gov/bills_laws/ors/ors731.html" TargetMode="External"/><Relationship Id="rId17" Type="http://schemas.openxmlformats.org/officeDocument/2006/relationships/hyperlink" Target="https://www.oregonlegislature.gov/bills_laws/ors/ors646a.html" TargetMode="External"/><Relationship Id="rId25" Type="http://schemas.openxmlformats.org/officeDocument/2006/relationships/hyperlink" Target="https://www.fda.gov/industry/designating-orphan-product-drugs-and-biological-products/orphan-drug-act-relevant-excerpts" TargetMode="External"/><Relationship Id="rId33" Type="http://schemas.openxmlformats.org/officeDocument/2006/relationships/printerSettings" Target="../printerSettings/printerSettings2.bin"/><Relationship Id="rId2" Type="http://schemas.openxmlformats.org/officeDocument/2006/relationships/hyperlink" Target="https://www.fda.gov/industry/medical-products-rare-diseases-and-conditions/designating-orphan-product-drugs-and-biological-products" TargetMode="External"/><Relationship Id="rId16" Type="http://schemas.openxmlformats.org/officeDocument/2006/relationships/hyperlink" Target="https://www.oregonlegislature.gov/bills_laws/ors/ors743b.html" TargetMode="External"/><Relationship Id="rId20" Type="http://schemas.openxmlformats.org/officeDocument/2006/relationships/hyperlink" Target="https://www.cms.gov/" TargetMode="External"/><Relationship Id="rId29" Type="http://schemas.openxmlformats.org/officeDocument/2006/relationships/hyperlink" Target="https://www.fda.gov/media/86377/download" TargetMode="External"/><Relationship Id="rId1" Type="http://schemas.openxmlformats.org/officeDocument/2006/relationships/hyperlink" Target="https://www.cms.gov/files/document/revised-medicare-drug-price-negotiation-program-guidance-june-2023.pdf" TargetMode="External"/><Relationship Id="rId6" Type="http://schemas.openxmlformats.org/officeDocument/2006/relationships/hyperlink" Target="https://www.fda.gov/media/88496/download" TargetMode="External"/><Relationship Id="rId11" Type="http://schemas.openxmlformats.org/officeDocument/2006/relationships/hyperlink" Target="https://www.oregonlegislature.gov/bills_laws/ors/ors743.html" TargetMode="External"/><Relationship Id="rId24" Type="http://schemas.openxmlformats.org/officeDocument/2006/relationships/hyperlink" Target="https://oregon.public.law/statutes/ors_743b.005" TargetMode="External"/><Relationship Id="rId32" Type="http://schemas.openxmlformats.org/officeDocument/2006/relationships/hyperlink" Target="https://www.fda.gov/drugs/drug-approvals-and-databases/drugsfda-glossary-terms" TargetMode="External"/><Relationship Id="rId5" Type="http://schemas.openxmlformats.org/officeDocument/2006/relationships/hyperlink" Target="https://www.fda.gov/patients/fast-track-breakthrough-therapy-accelerated-approval-priority-review/priority-review" TargetMode="External"/><Relationship Id="rId15" Type="http://schemas.openxmlformats.org/officeDocument/2006/relationships/hyperlink" Target="https://www.fda.gov/drugs/drug-approvals-and-databases/drugsfda-glossary-terms" TargetMode="External"/><Relationship Id="rId23" Type="http://schemas.openxmlformats.org/officeDocument/2006/relationships/hyperlink" Target="https://www.fda.gov/media/160054/download" TargetMode="External"/><Relationship Id="rId28" Type="http://schemas.openxmlformats.org/officeDocument/2006/relationships/hyperlink" Target="https://www.fda.gov/media/86377/download" TargetMode="External"/><Relationship Id="rId10" Type="http://schemas.openxmlformats.org/officeDocument/2006/relationships/hyperlink" Target="https://www.oregonlegislature.gov/bills_laws/ors/ors743.html" TargetMode="External"/><Relationship Id="rId19" Type="http://schemas.openxmlformats.org/officeDocument/2006/relationships/hyperlink" Target="https://www.cms.gov/priorities/medicare-prescription-drug-affordability/medicare-prescription-drug-affordability" TargetMode="External"/><Relationship Id="rId31" Type="http://schemas.openxmlformats.org/officeDocument/2006/relationships/hyperlink" Target="https://www.fda.gov/drugs/drug-approvals-and-databases/drugsfda-glossary-terms" TargetMode="External"/><Relationship Id="rId4" Type="http://schemas.openxmlformats.org/officeDocument/2006/relationships/hyperlink" Target="https://www.fda.gov/media/160054/download" TargetMode="External"/><Relationship Id="rId9" Type="http://schemas.openxmlformats.org/officeDocument/2006/relationships/hyperlink" Target="https://www.who.int/teams/health-product-and-policy-standards/inn/" TargetMode="External"/><Relationship Id="rId14" Type="http://schemas.openxmlformats.org/officeDocument/2006/relationships/hyperlink" Target="https://www.oregonlegislature.gov/bills_laws/ors/ors743.html" TargetMode="External"/><Relationship Id="rId22" Type="http://schemas.openxmlformats.org/officeDocument/2006/relationships/hyperlink" Target="https://www.fda.gov/drugs/drug-approvals-and-databases/drugsfda-glossary-terms" TargetMode="External"/><Relationship Id="rId27" Type="http://schemas.openxmlformats.org/officeDocument/2006/relationships/hyperlink" Target="https://www.fda.gov/media/86377/download" TargetMode="External"/><Relationship Id="rId30" Type="http://schemas.openxmlformats.org/officeDocument/2006/relationships/hyperlink" Target="https://www.fda.gov/drugs/drug-approvals-and-databases/drugsfda-glossary-term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wolterskluwer.com/en/solutions/medi-span/medi-span/drug-pricing-data" TargetMode="External"/><Relationship Id="rId3" Type="http://schemas.openxmlformats.org/officeDocument/2006/relationships/hyperlink" Target="https://www.fda.gov/drugs/drug-approvals-and-databases/drugsfda-glossary-terms" TargetMode="External"/><Relationship Id="rId7" Type="http://schemas.openxmlformats.org/officeDocument/2006/relationships/hyperlink" Target="https://purplebooksearch.fda.gov/" TargetMode="External"/><Relationship Id="rId2" Type="http://schemas.openxmlformats.org/officeDocument/2006/relationships/hyperlink" Target="https://www.dailymed.nlm.nih.gov/dailymed/index.cfm" TargetMode="External"/><Relationship Id="rId1" Type="http://schemas.openxmlformats.org/officeDocument/2006/relationships/hyperlink" Target="https://www.accessdata.fda.gov/scripts/opdlisting/oopd/index.cfm" TargetMode="External"/><Relationship Id="rId6" Type="http://schemas.openxmlformats.org/officeDocument/2006/relationships/hyperlink" Target="https://www.accessdata.fda.gov/scripts/cder/ob/index.cfm" TargetMode="External"/><Relationship Id="rId5" Type="http://schemas.openxmlformats.org/officeDocument/2006/relationships/hyperlink" Target="https://www.congress.gov/bill/117th-congress/house-bill/5376" TargetMode="External"/><Relationship Id="rId10" Type="http://schemas.openxmlformats.org/officeDocument/2006/relationships/table" Target="../tables/table4.xml"/><Relationship Id="rId4" Type="http://schemas.openxmlformats.org/officeDocument/2006/relationships/hyperlink" Target="https://open.fda.gov/data/ndc/" TargetMode="External"/><Relationship Id="rId9" Type="http://schemas.openxmlformats.org/officeDocument/2006/relationships/hyperlink" Target="https://www.oregonlegislature.gov/bills_laws/ors/ors743B.htm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31-9E13-4159-902D-799951679C23}">
  <dimension ref="A1:N96"/>
  <sheetViews>
    <sheetView showGridLines="0" topLeftCell="A8" workbookViewId="0">
      <selection activeCell="N16" sqref="N16"/>
    </sheetView>
  </sheetViews>
  <sheetFormatPr defaultRowHeight="14.4" zeroHeight="1" x14ac:dyDescent="0.3"/>
  <sheetData>
    <row r="1" spans="1:14" x14ac:dyDescent="0.3">
      <c r="A1" s="16"/>
      <c r="B1" s="16"/>
      <c r="C1" s="16"/>
      <c r="D1" s="16"/>
      <c r="E1" s="16"/>
      <c r="F1" s="16"/>
      <c r="G1" s="16"/>
    </row>
    <row r="2" spans="1:14" x14ac:dyDescent="0.3">
      <c r="A2" s="16"/>
      <c r="B2" s="16"/>
      <c r="C2" s="16"/>
      <c r="D2" s="16"/>
      <c r="E2" s="16"/>
      <c r="F2" s="16"/>
      <c r="G2" s="16"/>
    </row>
    <row r="3" spans="1:14" x14ac:dyDescent="0.3">
      <c r="A3" s="16"/>
      <c r="B3" s="16"/>
      <c r="C3" s="16"/>
      <c r="D3" s="16"/>
      <c r="E3" s="16"/>
      <c r="F3" s="16"/>
      <c r="G3" s="16"/>
      <c r="N3" s="50"/>
    </row>
    <row r="4" spans="1:14" x14ac:dyDescent="0.3">
      <c r="A4" s="16"/>
      <c r="B4" s="16"/>
      <c r="C4" s="16"/>
      <c r="D4" s="16"/>
      <c r="E4" s="16"/>
      <c r="F4" s="16"/>
      <c r="G4" s="16"/>
    </row>
    <row r="5" spans="1:14" x14ac:dyDescent="0.3">
      <c r="A5" s="16"/>
      <c r="B5" s="16"/>
      <c r="C5" s="16"/>
      <c r="D5" s="16"/>
      <c r="E5" s="16"/>
      <c r="F5" s="16"/>
      <c r="G5" s="16"/>
    </row>
    <row r="6" spans="1:14" x14ac:dyDescent="0.3">
      <c r="A6" s="16"/>
      <c r="B6" s="16"/>
      <c r="C6" s="16"/>
      <c r="D6" s="16"/>
      <c r="E6" s="16"/>
      <c r="F6" s="16"/>
      <c r="G6" s="16"/>
    </row>
    <row r="7" spans="1:14" x14ac:dyDescent="0.3">
      <c r="A7" s="16"/>
      <c r="B7" s="16"/>
      <c r="C7" s="16"/>
      <c r="D7" s="16"/>
      <c r="E7" s="16"/>
      <c r="F7" s="16"/>
      <c r="G7" s="16"/>
    </row>
    <row r="8" spans="1:14" x14ac:dyDescent="0.3">
      <c r="A8" s="16"/>
      <c r="B8" s="16"/>
      <c r="C8" s="16"/>
      <c r="D8" s="16"/>
      <c r="E8" s="16"/>
      <c r="F8" s="16"/>
      <c r="G8" s="16"/>
    </row>
    <row r="9" spans="1:14" x14ac:dyDescent="0.3">
      <c r="A9" s="16"/>
      <c r="B9" s="16"/>
      <c r="C9" s="16"/>
      <c r="D9" s="16"/>
      <c r="E9" s="16"/>
      <c r="F9" s="16"/>
      <c r="G9" s="16"/>
    </row>
    <row r="10" spans="1:14" x14ac:dyDescent="0.3">
      <c r="A10" s="16"/>
      <c r="B10" s="16"/>
      <c r="C10" s="16"/>
      <c r="D10" s="16"/>
      <c r="E10" s="16"/>
      <c r="F10" s="16"/>
      <c r="G10" s="16"/>
    </row>
    <row r="11" spans="1:14" x14ac:dyDescent="0.3">
      <c r="A11" s="16"/>
      <c r="B11" s="16"/>
      <c r="C11" s="16"/>
      <c r="D11" s="16"/>
      <c r="E11" s="16"/>
      <c r="F11" s="16"/>
      <c r="G11" s="16"/>
    </row>
    <row r="12" spans="1:14" x14ac:dyDescent="0.3">
      <c r="A12" s="16"/>
      <c r="B12" s="16"/>
      <c r="C12" s="16"/>
      <c r="D12" s="16"/>
      <c r="E12" s="16"/>
      <c r="F12" s="16"/>
      <c r="G12" s="16"/>
    </row>
    <row r="13" spans="1:14" x14ac:dyDescent="0.3">
      <c r="A13" s="16"/>
      <c r="B13" s="16"/>
      <c r="C13" s="16"/>
      <c r="D13" s="16"/>
      <c r="E13" s="16"/>
      <c r="F13" s="16"/>
      <c r="G13" s="16"/>
    </row>
    <row r="14" spans="1:14" ht="18" x14ac:dyDescent="0.35">
      <c r="A14" s="16"/>
      <c r="B14" s="16"/>
      <c r="C14" s="17" t="s">
        <v>0</v>
      </c>
      <c r="D14" s="16"/>
      <c r="E14" s="16"/>
      <c r="F14" s="16"/>
      <c r="G14" s="16"/>
    </row>
    <row r="15" spans="1:14" ht="17.399999999999999" x14ac:dyDescent="0.3">
      <c r="A15" s="16"/>
      <c r="B15" s="16"/>
      <c r="C15" s="18" t="s">
        <v>1</v>
      </c>
      <c r="D15" s="16"/>
      <c r="E15" s="16"/>
      <c r="F15" s="16"/>
      <c r="G15" s="16"/>
    </row>
    <row r="16" spans="1:14" ht="17.399999999999999" x14ac:dyDescent="0.3">
      <c r="A16" s="16"/>
      <c r="B16" s="16"/>
      <c r="C16" s="18" t="s">
        <v>2</v>
      </c>
      <c r="D16" s="16"/>
      <c r="E16" s="16"/>
      <c r="F16" s="16"/>
      <c r="G16" s="16"/>
    </row>
    <row r="17" spans="1:7" ht="17.399999999999999" x14ac:dyDescent="0.3">
      <c r="A17" s="16"/>
      <c r="B17" s="16"/>
      <c r="C17" s="18" t="s">
        <v>3</v>
      </c>
      <c r="D17" s="16"/>
      <c r="E17" s="16"/>
      <c r="F17" s="16"/>
      <c r="G17" s="16"/>
    </row>
    <row r="18" spans="1:7" ht="17.399999999999999" x14ac:dyDescent="0.3">
      <c r="A18" s="16"/>
      <c r="B18" s="16"/>
      <c r="C18" s="18" t="s">
        <v>4</v>
      </c>
      <c r="D18" s="16"/>
      <c r="E18" s="16"/>
      <c r="F18" s="16"/>
      <c r="G18" s="16"/>
    </row>
    <row r="19" spans="1:7" ht="17.399999999999999" x14ac:dyDescent="0.3">
      <c r="A19" s="16"/>
      <c r="B19" s="16"/>
      <c r="C19" s="18" t="s">
        <v>5</v>
      </c>
      <c r="D19" s="16"/>
      <c r="E19" s="16"/>
      <c r="F19" s="16"/>
      <c r="G19" s="16"/>
    </row>
    <row r="20" spans="1:7" x14ac:dyDescent="0.3">
      <c r="A20" s="16"/>
      <c r="B20" s="16"/>
      <c r="D20" s="16"/>
      <c r="E20" s="16"/>
      <c r="F20" s="16"/>
      <c r="G20" s="16"/>
    </row>
    <row r="21" spans="1:7" ht="18" x14ac:dyDescent="0.35">
      <c r="A21" s="16"/>
      <c r="B21" s="16"/>
      <c r="C21" s="19"/>
      <c r="D21" s="16"/>
      <c r="E21" s="16"/>
      <c r="F21" s="16"/>
      <c r="G21" s="16"/>
    </row>
    <row r="22" spans="1:7" ht="18" x14ac:dyDescent="0.35">
      <c r="A22" s="16"/>
      <c r="B22" s="16"/>
      <c r="C22" s="19"/>
      <c r="D22" s="16"/>
      <c r="E22" s="16"/>
      <c r="F22" s="16"/>
      <c r="G22" s="16"/>
    </row>
    <row r="23" spans="1:7" x14ac:dyDescent="0.3">
      <c r="A23" s="16"/>
      <c r="B23" s="16"/>
      <c r="C23" s="16"/>
      <c r="D23" s="16"/>
      <c r="E23" s="16"/>
      <c r="F23" s="16"/>
      <c r="G23" s="16"/>
    </row>
    <row r="24" spans="1:7" x14ac:dyDescent="0.3">
      <c r="A24" s="16"/>
      <c r="B24" s="16"/>
      <c r="C24" s="16"/>
      <c r="D24" s="16"/>
      <c r="E24" s="16"/>
      <c r="F24" s="16"/>
      <c r="G24" s="16"/>
    </row>
    <row r="25" spans="1:7" x14ac:dyDescent="0.3">
      <c r="A25" s="16"/>
      <c r="B25" s="16"/>
      <c r="C25" s="16"/>
      <c r="D25" s="16"/>
      <c r="E25" s="16"/>
      <c r="F25" s="16"/>
      <c r="G25" s="16"/>
    </row>
    <row r="26" spans="1:7" x14ac:dyDescent="0.3">
      <c r="A26" s="16"/>
      <c r="B26" s="16"/>
      <c r="C26" s="16"/>
      <c r="D26" s="16"/>
      <c r="E26" s="16"/>
      <c r="F26" s="16"/>
      <c r="G26" s="16"/>
    </row>
    <row r="27" spans="1:7" x14ac:dyDescent="0.3">
      <c r="A27" s="16"/>
      <c r="B27" s="16"/>
      <c r="C27" s="16"/>
      <c r="D27" s="16"/>
      <c r="E27" s="16"/>
      <c r="F27" s="16"/>
      <c r="G27" s="16"/>
    </row>
    <row r="28" spans="1:7" x14ac:dyDescent="0.3">
      <c r="A28" s="16"/>
      <c r="B28" s="16"/>
      <c r="C28" s="16"/>
      <c r="D28" s="16"/>
      <c r="E28" s="16"/>
      <c r="F28" s="16"/>
      <c r="G28" s="16"/>
    </row>
    <row r="29" spans="1:7" x14ac:dyDescent="0.3">
      <c r="A29" s="16"/>
      <c r="B29" s="16"/>
      <c r="C29" s="16"/>
      <c r="D29" s="16"/>
      <c r="E29" s="16"/>
      <c r="F29" s="16"/>
      <c r="G29" s="16"/>
    </row>
    <row r="30" spans="1:7" x14ac:dyDescent="0.3">
      <c r="A30" s="16"/>
      <c r="B30" s="16"/>
      <c r="C30" s="16"/>
      <c r="D30" s="16"/>
      <c r="E30" s="16"/>
      <c r="F30" s="16"/>
      <c r="G30" s="16"/>
    </row>
    <row r="31" spans="1:7" x14ac:dyDescent="0.3">
      <c r="A31" s="16"/>
      <c r="B31" s="16"/>
      <c r="C31" s="16"/>
      <c r="D31" s="16"/>
      <c r="E31" s="16"/>
      <c r="F31" s="16"/>
      <c r="G31" s="16"/>
    </row>
    <row r="32" spans="1:7" x14ac:dyDescent="0.3">
      <c r="A32" s="16"/>
      <c r="B32" s="16"/>
      <c r="C32" s="16"/>
      <c r="D32" s="16"/>
      <c r="E32" s="16"/>
      <c r="F32" s="16"/>
      <c r="G32" s="16"/>
    </row>
    <row r="33" spans="1:7" x14ac:dyDescent="0.3">
      <c r="A33" s="16"/>
      <c r="B33" s="16"/>
      <c r="C33" s="16"/>
      <c r="D33" s="16"/>
      <c r="E33" s="16"/>
      <c r="F33" s="16"/>
      <c r="G33" s="16"/>
    </row>
    <row r="34" spans="1:7" x14ac:dyDescent="0.3">
      <c r="A34" s="16"/>
      <c r="B34" s="16"/>
      <c r="C34" s="16"/>
      <c r="D34" s="16"/>
      <c r="E34" s="16"/>
      <c r="F34" s="16"/>
      <c r="G34" s="16"/>
    </row>
    <row r="35" spans="1:7" x14ac:dyDescent="0.3">
      <c r="A35" s="16"/>
      <c r="B35" s="16"/>
      <c r="C35" s="16"/>
      <c r="D35" s="16"/>
      <c r="E35" s="16"/>
      <c r="F35" s="16"/>
      <c r="G35" s="16"/>
    </row>
    <row r="36" spans="1:7" x14ac:dyDescent="0.3">
      <c r="A36" s="16"/>
      <c r="B36" s="16"/>
      <c r="C36" s="16"/>
      <c r="D36" s="16"/>
      <c r="E36" s="16"/>
      <c r="F36" s="16"/>
      <c r="G36" s="16"/>
    </row>
    <row r="37" spans="1:7" x14ac:dyDescent="0.3">
      <c r="A37" s="16"/>
      <c r="B37" s="16"/>
      <c r="C37" s="16"/>
      <c r="D37" s="16"/>
      <c r="E37" s="16"/>
      <c r="F37" s="16"/>
      <c r="G37" s="16"/>
    </row>
    <row r="38" spans="1:7" x14ac:dyDescent="0.3">
      <c r="A38" s="16"/>
      <c r="B38" s="16"/>
      <c r="C38" s="16"/>
      <c r="D38" s="16"/>
      <c r="E38" s="16"/>
      <c r="F38" s="16"/>
      <c r="G38" s="16"/>
    </row>
    <row r="39" spans="1:7" x14ac:dyDescent="0.3">
      <c r="A39" s="16"/>
      <c r="B39" s="16"/>
      <c r="C39" s="16"/>
      <c r="D39" s="16"/>
      <c r="E39" s="16"/>
      <c r="F39" s="16"/>
      <c r="G39" s="16"/>
    </row>
    <row r="40" spans="1:7" x14ac:dyDescent="0.3">
      <c r="A40" s="16"/>
      <c r="B40" s="16"/>
      <c r="C40" s="16"/>
      <c r="D40" s="16"/>
      <c r="E40" s="16"/>
      <c r="F40" s="16"/>
      <c r="G40" s="16"/>
    </row>
    <row r="41" spans="1:7" hidden="1" x14ac:dyDescent="0.3">
      <c r="A41" s="16"/>
      <c r="B41" s="16"/>
      <c r="C41" s="16"/>
      <c r="D41" s="16"/>
      <c r="E41" s="16"/>
      <c r="F41" s="16"/>
      <c r="G41" s="16"/>
    </row>
    <row r="42" spans="1:7" hidden="1" x14ac:dyDescent="0.3">
      <c r="A42" s="16"/>
      <c r="B42" s="16"/>
      <c r="C42" s="16"/>
      <c r="D42" s="16"/>
      <c r="E42" s="16"/>
      <c r="F42" s="16"/>
      <c r="G42" s="16"/>
    </row>
    <row r="43" spans="1:7" hidden="1" x14ac:dyDescent="0.3">
      <c r="A43" s="16"/>
      <c r="B43" s="16"/>
      <c r="C43" s="16"/>
      <c r="D43" s="16"/>
      <c r="E43" s="16"/>
      <c r="F43" s="16"/>
      <c r="G43" s="16"/>
    </row>
    <row r="44" spans="1:7" hidden="1" x14ac:dyDescent="0.3">
      <c r="A44" s="16"/>
      <c r="B44" s="16"/>
      <c r="C44" s="16"/>
      <c r="D44" s="16"/>
      <c r="E44" s="16"/>
      <c r="F44" s="16"/>
      <c r="G44" s="16"/>
    </row>
    <row r="45" spans="1:7" hidden="1" x14ac:dyDescent="0.3">
      <c r="A45" s="16"/>
      <c r="B45" s="16"/>
      <c r="C45" s="16"/>
      <c r="D45" s="16"/>
      <c r="E45" s="16"/>
      <c r="F45" s="16"/>
      <c r="G45" s="16"/>
    </row>
    <row r="46" spans="1:7" hidden="1" x14ac:dyDescent="0.3">
      <c r="A46" s="16"/>
      <c r="B46" s="16"/>
      <c r="C46" s="16"/>
      <c r="D46" s="16"/>
      <c r="E46" s="16"/>
      <c r="F46" s="16"/>
      <c r="G46" s="16"/>
    </row>
    <row r="47" spans="1:7" hidden="1" x14ac:dyDescent="0.3">
      <c r="A47" s="16"/>
      <c r="B47" s="16"/>
      <c r="C47" s="16"/>
      <c r="D47" s="16"/>
      <c r="E47" s="16"/>
      <c r="F47" s="16"/>
      <c r="G47" s="16"/>
    </row>
    <row r="48" spans="1:7" hidden="1" x14ac:dyDescent="0.3">
      <c r="A48" s="16"/>
      <c r="B48" s="16"/>
      <c r="C48" s="16"/>
      <c r="D48" s="16"/>
      <c r="E48" s="16"/>
      <c r="F48" s="16"/>
      <c r="G48" s="16"/>
    </row>
    <row r="49" spans="1:7" hidden="1" x14ac:dyDescent="0.3">
      <c r="A49" s="16"/>
      <c r="B49" s="16"/>
      <c r="C49" s="16"/>
      <c r="D49" s="16"/>
      <c r="E49" s="16"/>
      <c r="F49" s="16"/>
      <c r="G49" s="16"/>
    </row>
    <row r="50" spans="1:7" hidden="1" x14ac:dyDescent="0.3">
      <c r="A50" s="16"/>
      <c r="B50" s="16"/>
      <c r="C50" s="16"/>
      <c r="D50" s="16"/>
      <c r="E50" s="16"/>
      <c r="F50" s="16"/>
      <c r="G50" s="16"/>
    </row>
    <row r="51" spans="1:7" hidden="1" x14ac:dyDescent="0.3">
      <c r="A51" s="16"/>
      <c r="B51" s="16"/>
      <c r="C51" s="16"/>
      <c r="D51" s="16"/>
      <c r="E51" s="16"/>
      <c r="F51" s="16"/>
      <c r="G51" s="16"/>
    </row>
    <row r="52" spans="1:7" hidden="1" x14ac:dyDescent="0.3">
      <c r="A52" s="16"/>
      <c r="B52" s="16"/>
      <c r="C52" s="16"/>
      <c r="D52" s="16"/>
      <c r="E52" s="16"/>
      <c r="F52" s="16"/>
      <c r="G52" s="16"/>
    </row>
    <row r="53" spans="1:7" hidden="1" x14ac:dyDescent="0.3">
      <c r="A53" s="16"/>
      <c r="B53" s="16"/>
      <c r="C53" s="16"/>
      <c r="D53" s="16"/>
      <c r="E53" s="16"/>
      <c r="F53" s="16"/>
      <c r="G53" s="16"/>
    </row>
    <row r="54" spans="1:7" hidden="1" x14ac:dyDescent="0.3">
      <c r="A54" s="16"/>
      <c r="B54" s="16"/>
      <c r="C54" s="16"/>
      <c r="D54" s="16"/>
      <c r="E54" s="16"/>
      <c r="F54" s="16"/>
      <c r="G54" s="16"/>
    </row>
    <row r="55" spans="1:7" hidden="1" x14ac:dyDescent="0.3">
      <c r="A55" s="16"/>
      <c r="B55" s="16"/>
      <c r="C55" s="16"/>
      <c r="D55" s="16"/>
      <c r="E55" s="16"/>
      <c r="F55" s="16"/>
      <c r="G55" s="16"/>
    </row>
    <row r="56" spans="1:7" hidden="1" x14ac:dyDescent="0.3">
      <c r="A56" s="16"/>
      <c r="B56" s="16"/>
      <c r="C56" s="16"/>
      <c r="D56" s="16"/>
      <c r="E56" s="16"/>
      <c r="F56" s="16"/>
      <c r="G56" s="16"/>
    </row>
    <row r="57" spans="1:7" hidden="1" x14ac:dyDescent="0.3">
      <c r="A57" s="16"/>
      <c r="B57" s="16"/>
      <c r="C57" s="16"/>
      <c r="D57" s="16"/>
      <c r="E57" s="16"/>
      <c r="F57" s="16"/>
      <c r="G57" s="16"/>
    </row>
    <row r="58" spans="1:7" hidden="1" x14ac:dyDescent="0.3">
      <c r="A58" s="16"/>
      <c r="B58" s="16"/>
      <c r="C58" s="16"/>
      <c r="D58" s="16"/>
      <c r="E58" s="16"/>
      <c r="F58" s="16"/>
      <c r="G58" s="16"/>
    </row>
    <row r="59" spans="1:7" hidden="1" x14ac:dyDescent="0.3">
      <c r="A59" s="16"/>
      <c r="B59" s="16"/>
      <c r="C59" s="16"/>
      <c r="D59" s="16"/>
      <c r="E59" s="16"/>
      <c r="F59" s="16"/>
      <c r="G59" s="16"/>
    </row>
    <row r="60" spans="1:7" hidden="1" x14ac:dyDescent="0.3">
      <c r="A60" s="16"/>
      <c r="B60" s="16"/>
      <c r="C60" s="16"/>
      <c r="D60" s="16"/>
      <c r="E60" s="16"/>
      <c r="F60" s="16"/>
      <c r="G60" s="16"/>
    </row>
    <row r="61" spans="1:7" hidden="1" x14ac:dyDescent="0.3">
      <c r="A61" s="16"/>
      <c r="B61" s="16"/>
      <c r="C61" s="16"/>
      <c r="D61" s="16"/>
      <c r="E61" s="16"/>
      <c r="F61" s="16"/>
      <c r="G61" s="16"/>
    </row>
    <row r="62" spans="1:7" hidden="1" x14ac:dyDescent="0.3">
      <c r="A62" s="16"/>
      <c r="B62" s="16"/>
      <c r="C62" s="16"/>
      <c r="D62" s="16"/>
      <c r="E62" s="16"/>
      <c r="F62" s="16"/>
      <c r="G62" s="16"/>
    </row>
    <row r="63" spans="1:7" hidden="1" x14ac:dyDescent="0.3">
      <c r="A63" s="16"/>
      <c r="B63" s="16"/>
      <c r="C63" s="16"/>
      <c r="D63" s="16"/>
      <c r="E63" s="16"/>
      <c r="F63" s="16"/>
      <c r="G63" s="16"/>
    </row>
    <row r="64" spans="1:7" hidden="1" x14ac:dyDescent="0.3">
      <c r="A64" s="16"/>
      <c r="B64" s="16"/>
      <c r="C64" s="16"/>
      <c r="D64" s="16"/>
      <c r="E64" s="16"/>
      <c r="F64" s="16"/>
      <c r="G64" s="16"/>
    </row>
    <row r="65" spans="1:7" hidden="1" x14ac:dyDescent="0.3">
      <c r="A65" s="16"/>
      <c r="B65" s="16"/>
      <c r="C65" s="16"/>
      <c r="D65" s="16"/>
      <c r="E65" s="16"/>
      <c r="F65" s="16"/>
      <c r="G65" s="16"/>
    </row>
    <row r="66" spans="1:7" hidden="1" x14ac:dyDescent="0.3">
      <c r="A66" s="16"/>
      <c r="B66" s="16"/>
      <c r="C66" s="16"/>
      <c r="D66" s="16"/>
      <c r="E66" s="16"/>
      <c r="F66" s="16"/>
      <c r="G66" s="16"/>
    </row>
    <row r="67" spans="1:7" hidden="1" x14ac:dyDescent="0.3">
      <c r="A67" s="16"/>
      <c r="B67" s="16"/>
      <c r="C67" s="16"/>
      <c r="D67" s="16"/>
      <c r="E67" s="16"/>
      <c r="F67" s="16"/>
      <c r="G67" s="16"/>
    </row>
    <row r="68" spans="1:7" hidden="1" x14ac:dyDescent="0.3">
      <c r="A68" s="16"/>
      <c r="B68" s="16"/>
      <c r="C68" s="16"/>
      <c r="D68" s="16"/>
      <c r="E68" s="16"/>
      <c r="F68" s="16"/>
      <c r="G68" s="16"/>
    </row>
    <row r="69" spans="1:7" hidden="1" x14ac:dyDescent="0.3">
      <c r="A69" s="16"/>
      <c r="B69" s="16"/>
      <c r="C69" s="16"/>
      <c r="D69" s="16"/>
      <c r="E69" s="16"/>
      <c r="F69" s="16"/>
      <c r="G69" s="16"/>
    </row>
    <row r="70" spans="1:7" hidden="1" x14ac:dyDescent="0.3">
      <c r="A70" s="16"/>
      <c r="B70" s="16"/>
      <c r="C70" s="16"/>
      <c r="D70" s="16"/>
      <c r="E70" s="16"/>
      <c r="F70" s="16"/>
      <c r="G70" s="16"/>
    </row>
    <row r="71" spans="1:7" hidden="1" x14ac:dyDescent="0.3">
      <c r="A71" s="16"/>
      <c r="B71" s="16"/>
      <c r="C71" s="16"/>
      <c r="D71" s="16"/>
      <c r="E71" s="16"/>
      <c r="F71" s="16"/>
      <c r="G71" s="16"/>
    </row>
    <row r="72" spans="1:7" hidden="1" x14ac:dyDescent="0.3">
      <c r="A72" s="16"/>
      <c r="B72" s="16"/>
      <c r="C72" s="16"/>
      <c r="D72" s="16"/>
      <c r="E72" s="16"/>
      <c r="F72" s="16"/>
      <c r="G72" s="16"/>
    </row>
    <row r="73" spans="1:7" hidden="1" x14ac:dyDescent="0.3">
      <c r="A73" s="16"/>
      <c r="B73" s="16"/>
      <c r="C73" s="16"/>
      <c r="D73" s="16"/>
      <c r="E73" s="16"/>
      <c r="F73" s="16"/>
      <c r="G73" s="16"/>
    </row>
    <row r="74" spans="1:7" hidden="1" x14ac:dyDescent="0.3">
      <c r="A74" s="16"/>
      <c r="B74" s="16"/>
      <c r="C74" s="16"/>
      <c r="D74" s="16"/>
      <c r="E74" s="16"/>
      <c r="F74" s="16"/>
      <c r="G74" s="16"/>
    </row>
    <row r="75" spans="1:7" hidden="1" x14ac:dyDescent="0.3">
      <c r="A75" s="16"/>
      <c r="B75" s="16"/>
      <c r="C75" s="16"/>
      <c r="D75" s="16"/>
      <c r="E75" s="16"/>
      <c r="F75" s="16"/>
      <c r="G75" s="16"/>
    </row>
    <row r="76" spans="1:7" hidden="1" x14ac:dyDescent="0.3">
      <c r="A76" s="16"/>
      <c r="B76" s="16"/>
      <c r="C76" s="16"/>
      <c r="D76" s="16"/>
      <c r="E76" s="16"/>
      <c r="F76" s="16"/>
      <c r="G76" s="16"/>
    </row>
    <row r="77" spans="1:7" hidden="1" x14ac:dyDescent="0.3">
      <c r="A77" s="16"/>
      <c r="B77" s="16"/>
      <c r="C77" s="16"/>
      <c r="D77" s="16"/>
      <c r="E77" s="16"/>
      <c r="F77" s="16"/>
      <c r="G77" s="16"/>
    </row>
    <row r="78" spans="1:7" hidden="1" x14ac:dyDescent="0.3">
      <c r="A78" s="16"/>
      <c r="B78" s="16"/>
      <c r="C78" s="16"/>
      <c r="D78" s="16"/>
      <c r="E78" s="16"/>
      <c r="F78" s="16"/>
      <c r="G78" s="16"/>
    </row>
    <row r="79" spans="1:7" hidden="1" x14ac:dyDescent="0.3">
      <c r="A79" s="16"/>
      <c r="B79" s="16"/>
      <c r="C79" s="16"/>
      <c r="D79" s="16"/>
      <c r="E79" s="16"/>
      <c r="F79" s="16"/>
      <c r="G79" s="16"/>
    </row>
    <row r="80" spans="1:7" hidden="1" x14ac:dyDescent="0.3">
      <c r="A80" s="16"/>
      <c r="B80" s="16"/>
      <c r="C80" s="16"/>
      <c r="D80" s="16"/>
      <c r="E80" s="16"/>
      <c r="F80" s="16"/>
      <c r="G80" s="16"/>
    </row>
    <row r="81" spans="1:7" hidden="1" x14ac:dyDescent="0.3">
      <c r="A81" s="16"/>
      <c r="B81" s="16"/>
      <c r="C81" s="16"/>
      <c r="D81" s="16"/>
      <c r="E81" s="16"/>
      <c r="F81" s="16"/>
      <c r="G81" s="16"/>
    </row>
    <row r="82" spans="1:7" hidden="1" x14ac:dyDescent="0.3">
      <c r="A82" s="16"/>
      <c r="B82" s="16"/>
      <c r="C82" s="16"/>
      <c r="D82" s="16"/>
      <c r="E82" s="16"/>
      <c r="F82" s="16"/>
      <c r="G82" s="16"/>
    </row>
    <row r="83" spans="1:7" hidden="1" x14ac:dyDescent="0.3">
      <c r="A83" s="16"/>
      <c r="B83" s="16"/>
      <c r="C83" s="16"/>
      <c r="D83" s="16"/>
      <c r="E83" s="16"/>
      <c r="F83" s="16"/>
      <c r="G83" s="16"/>
    </row>
    <row r="84" spans="1:7" hidden="1" x14ac:dyDescent="0.3">
      <c r="A84" s="16"/>
      <c r="B84" s="16"/>
      <c r="C84" s="16"/>
      <c r="D84" s="16"/>
      <c r="E84" s="16"/>
      <c r="F84" s="16"/>
      <c r="G84" s="16"/>
    </row>
    <row r="85" spans="1:7" hidden="1" x14ac:dyDescent="0.3">
      <c r="A85" s="16"/>
      <c r="B85" s="16"/>
      <c r="C85" s="16"/>
      <c r="D85" s="16"/>
      <c r="E85" s="16"/>
      <c r="F85" s="16"/>
      <c r="G85" s="16"/>
    </row>
    <row r="86" spans="1:7" hidden="1" x14ac:dyDescent="0.3">
      <c r="A86" s="16"/>
      <c r="B86" s="16"/>
      <c r="C86" s="16"/>
      <c r="D86" s="16"/>
      <c r="E86" s="16"/>
      <c r="F86" s="16"/>
      <c r="G86" s="16"/>
    </row>
    <row r="87" spans="1:7" hidden="1" x14ac:dyDescent="0.3">
      <c r="A87" s="16"/>
      <c r="B87" s="16"/>
      <c r="C87" s="16"/>
      <c r="D87" s="16"/>
      <c r="E87" s="16"/>
      <c r="F87" s="16"/>
      <c r="G87" s="16"/>
    </row>
    <row r="88" spans="1:7" hidden="1" x14ac:dyDescent="0.3">
      <c r="A88" s="16"/>
      <c r="B88" s="16"/>
      <c r="C88" s="16"/>
      <c r="D88" s="16"/>
      <c r="E88" s="16"/>
      <c r="F88" s="16"/>
      <c r="G88" s="16"/>
    </row>
    <row r="89" spans="1:7" hidden="1" x14ac:dyDescent="0.3">
      <c r="A89" s="16"/>
      <c r="B89" s="16"/>
      <c r="C89" s="16"/>
      <c r="D89" s="16"/>
      <c r="E89" s="16"/>
      <c r="F89" s="16"/>
      <c r="G89" s="16"/>
    </row>
    <row r="90" spans="1:7" hidden="1" x14ac:dyDescent="0.3">
      <c r="A90" s="16"/>
      <c r="B90" s="16"/>
      <c r="C90" s="16"/>
      <c r="D90" s="16"/>
      <c r="E90" s="16"/>
      <c r="F90" s="16"/>
      <c r="G90" s="16"/>
    </row>
    <row r="91" spans="1:7" hidden="1" x14ac:dyDescent="0.3">
      <c r="A91" s="16"/>
      <c r="B91" s="16"/>
      <c r="C91" s="16"/>
      <c r="D91" s="16"/>
      <c r="E91" s="16"/>
      <c r="F91" s="16"/>
      <c r="G91" s="16"/>
    </row>
    <row r="92" spans="1:7" hidden="1" x14ac:dyDescent="0.3">
      <c r="A92" s="16"/>
      <c r="B92" s="16"/>
      <c r="C92" s="16"/>
      <c r="D92" s="16"/>
      <c r="E92" s="16"/>
      <c r="F92" s="16"/>
      <c r="G92" s="16"/>
    </row>
    <row r="93" spans="1:7" hidden="1" x14ac:dyDescent="0.3">
      <c r="A93" s="16"/>
      <c r="B93" s="16"/>
      <c r="C93" s="16"/>
      <c r="D93" s="16"/>
      <c r="E93" s="16"/>
      <c r="F93" s="16"/>
      <c r="G93" s="16"/>
    </row>
    <row r="94" spans="1:7" hidden="1" x14ac:dyDescent="0.3">
      <c r="A94" s="16"/>
      <c r="B94" s="16"/>
      <c r="C94" s="16"/>
      <c r="D94" s="16"/>
      <c r="E94" s="16"/>
      <c r="F94" s="16"/>
      <c r="G94" s="16"/>
    </row>
    <row r="95" spans="1:7" hidden="1" x14ac:dyDescent="0.3">
      <c r="A95" s="16"/>
      <c r="B95" s="16"/>
      <c r="C95" s="16"/>
      <c r="D95" s="16"/>
      <c r="E95" s="16"/>
      <c r="F95" s="16"/>
      <c r="G95" s="16"/>
    </row>
    <row r="96" spans="1:7" hidden="1" x14ac:dyDescent="0.3">
      <c r="A96" s="16"/>
      <c r="B96" s="16"/>
      <c r="C96" s="16"/>
      <c r="D96" s="16"/>
      <c r="E96" s="16"/>
      <c r="F96" s="16"/>
      <c r="G96" s="16"/>
    </row>
  </sheetData>
  <hyperlinks>
    <hyperlink ref="C15" location="'Document History'!A1" display="* Document history" xr:uid="{FF7F43E6-5AD8-41F8-9351-5DF1E4B2C876}"/>
    <hyperlink ref="C16" location="Notes!A1" display="* Notes" xr:uid="{D6346D56-77BC-40E5-AE1D-A107905FAB02}"/>
    <hyperlink ref="C17" location="Definitions!A1" display="* Definitions" xr:uid="{E68BC3E8-2232-424B-8AA0-8B7F3E7CB98E}"/>
    <hyperlink ref="C18" location="Sources!A1" display="* Sources" xr:uid="{54E82D11-FC04-4EBD-935E-4598ED9725B5}"/>
    <hyperlink ref="C19" location="'Prelim List'!A1" display="* Prelim List" xr:uid="{328C64E3-0CCD-4D79-9C8D-E7C3C63D8D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4CFB-DCFD-47FC-86DF-9ED352BD4260}">
  <dimension ref="A1:G20"/>
  <sheetViews>
    <sheetView showGridLines="0" topLeftCell="C1" workbookViewId="0">
      <selection activeCell="D5" sqref="D5"/>
    </sheetView>
  </sheetViews>
  <sheetFormatPr defaultColWidth="0" defaultRowHeight="14.4" zeroHeight="1" x14ac:dyDescent="0.3"/>
  <cols>
    <col min="1" max="1" width="8.88671875" customWidth="1"/>
    <col min="2" max="2" width="61.5546875" customWidth="1"/>
    <col min="3" max="3" width="69" customWidth="1"/>
    <col min="4" max="4" width="91.6640625" customWidth="1"/>
    <col min="5" max="7" width="8.88671875" customWidth="1"/>
    <col min="8" max="16384" width="8.88671875" hidden="1"/>
  </cols>
  <sheetData>
    <row r="1" spans="1:4" ht="15.6" x14ac:dyDescent="0.3">
      <c r="A1" s="22" t="s">
        <v>6</v>
      </c>
      <c r="B1" s="20" t="s">
        <v>7</v>
      </c>
      <c r="C1" s="20" t="s">
        <v>8</v>
      </c>
      <c r="D1" s="20" t="s">
        <v>9</v>
      </c>
    </row>
    <row r="2" spans="1:4" ht="31.2" x14ac:dyDescent="0.3">
      <c r="A2" s="21" t="s">
        <v>10</v>
      </c>
      <c r="B2" s="23">
        <v>46000</v>
      </c>
      <c r="C2" s="21" t="s">
        <v>1165</v>
      </c>
      <c r="D2" s="21" t="s">
        <v>11</v>
      </c>
    </row>
    <row r="3" spans="1:4" ht="15.6" x14ac:dyDescent="0.3">
      <c r="A3" s="21" t="s">
        <v>1565</v>
      </c>
      <c r="B3" s="23">
        <v>46035</v>
      </c>
      <c r="C3" s="21" t="s">
        <v>1566</v>
      </c>
      <c r="D3" s="21" t="s">
        <v>1567</v>
      </c>
    </row>
    <row r="4" spans="1:4" ht="15.6" x14ac:dyDescent="0.3">
      <c r="A4" s="21"/>
      <c r="B4" s="24"/>
      <c r="C4" s="21"/>
      <c r="D4" s="21"/>
    </row>
    <row r="5" spans="1:4" ht="15.6" x14ac:dyDescent="0.3">
      <c r="A5" s="21"/>
      <c r="B5" s="24"/>
      <c r="C5" s="21"/>
      <c r="D5" s="21"/>
    </row>
    <row r="6" spans="1:4" ht="15.6" x14ac:dyDescent="0.3">
      <c r="A6" s="21"/>
      <c r="B6" s="24"/>
      <c r="C6" s="21"/>
      <c r="D6" s="21"/>
    </row>
    <row r="7" spans="1:4" ht="15.6" x14ac:dyDescent="0.3">
      <c r="A7" s="21"/>
      <c r="B7" s="24"/>
      <c r="C7" s="21"/>
      <c r="D7" s="21"/>
    </row>
    <row r="8" spans="1:4" ht="15.6" x14ac:dyDescent="0.3">
      <c r="A8" s="21"/>
      <c r="B8" s="24"/>
      <c r="C8" s="21"/>
      <c r="D8" s="21"/>
    </row>
    <row r="9" spans="1:4" ht="15.6" x14ac:dyDescent="0.3">
      <c r="A9" s="21"/>
      <c r="B9" s="24"/>
      <c r="C9" s="21"/>
      <c r="D9" s="21"/>
    </row>
    <row r="10" spans="1:4" ht="15.6" x14ac:dyDescent="0.3">
      <c r="A10" s="21"/>
      <c r="B10" s="24"/>
      <c r="C10" s="21"/>
      <c r="D10" s="21"/>
    </row>
    <row r="11" spans="1:4" x14ac:dyDescent="0.3"/>
    <row r="12" spans="1:4" x14ac:dyDescent="0.3"/>
    <row r="13" spans="1:4" x14ac:dyDescent="0.3"/>
    <row r="14" spans="1:4" x14ac:dyDescent="0.3"/>
    <row r="15" spans="1:4" x14ac:dyDescent="0.3"/>
    <row r="16" spans="1:4" x14ac:dyDescent="0.3"/>
    <row r="17" spans="4:4" x14ac:dyDescent="0.3">
      <c r="D17" s="50"/>
    </row>
    <row r="18" spans="4:4" x14ac:dyDescent="0.3"/>
    <row r="19" spans="4:4" x14ac:dyDescent="0.3"/>
    <row r="20" spans="4:4"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127C-8A03-485E-A446-393936A772F3}">
  <dimension ref="A1:E20"/>
  <sheetViews>
    <sheetView showGridLines="0" workbookViewId="0">
      <selection activeCell="C19" sqref="C19"/>
    </sheetView>
  </sheetViews>
  <sheetFormatPr defaultColWidth="0" defaultRowHeight="14.4" zeroHeight="1" x14ac:dyDescent="0.3"/>
  <cols>
    <col min="1" max="1" width="19.33203125" customWidth="1"/>
    <col min="2" max="2" width="99.109375" customWidth="1"/>
    <col min="3" max="5" width="8.88671875" customWidth="1"/>
    <col min="6" max="16384" width="8.88671875" hidden="1"/>
  </cols>
  <sheetData>
    <row r="1" spans="1:2" ht="15.6" x14ac:dyDescent="0.3">
      <c r="A1" s="27" t="s">
        <v>12</v>
      </c>
      <c r="B1" s="27" t="s">
        <v>13</v>
      </c>
    </row>
    <row r="2" spans="1:2" ht="15.6" x14ac:dyDescent="0.3">
      <c r="A2" s="26" t="s">
        <v>14</v>
      </c>
      <c r="B2" s="25" t="s">
        <v>15</v>
      </c>
    </row>
    <row r="3" spans="1:2" ht="15.6" x14ac:dyDescent="0.3">
      <c r="A3" s="26"/>
      <c r="B3" s="25"/>
    </row>
    <row r="4" spans="1:2" ht="15.6" x14ac:dyDescent="0.3">
      <c r="A4" s="26"/>
      <c r="B4" s="25"/>
    </row>
    <row r="5" spans="1:2" ht="15.6" x14ac:dyDescent="0.3">
      <c r="A5" s="26"/>
      <c r="B5" s="25"/>
    </row>
    <row r="6" spans="1:2" ht="15.6" x14ac:dyDescent="0.3">
      <c r="A6" s="26"/>
      <c r="B6" s="25"/>
    </row>
    <row r="7" spans="1:2" ht="15.6" x14ac:dyDescent="0.3">
      <c r="A7" s="26"/>
      <c r="B7" s="25"/>
    </row>
    <row r="8" spans="1:2" ht="15.6" x14ac:dyDescent="0.3">
      <c r="A8" s="26"/>
      <c r="B8" s="25"/>
    </row>
    <row r="9" spans="1:2" ht="15.6" x14ac:dyDescent="0.3">
      <c r="A9" s="26"/>
      <c r="B9" s="25"/>
    </row>
    <row r="10" spans="1:2" ht="15.6" x14ac:dyDescent="0.3">
      <c r="A10" s="26"/>
      <c r="B10" s="25"/>
    </row>
    <row r="11" spans="1:2" x14ac:dyDescent="0.3"/>
    <row r="12" spans="1:2" x14ac:dyDescent="0.3"/>
    <row r="13" spans="1:2" x14ac:dyDescent="0.3"/>
    <row r="14" spans="1:2" x14ac:dyDescent="0.3"/>
    <row r="15" spans="1:2" x14ac:dyDescent="0.3"/>
    <row r="16" spans="1:2" x14ac:dyDescent="0.3"/>
    <row r="17" x14ac:dyDescent="0.3"/>
    <row r="18" x14ac:dyDescent="0.3"/>
    <row r="19" x14ac:dyDescent="0.3"/>
    <row r="20"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E5D7-ECDD-4C24-AD73-3C14A5754B93}">
  <dimension ref="A1:F49"/>
  <sheetViews>
    <sheetView zoomScale="110" zoomScaleNormal="110" workbookViewId="0">
      <pane xSplit="1" topLeftCell="C1" activePane="topRight" state="frozen"/>
      <selection pane="topRight" activeCell="C25" sqref="C25"/>
    </sheetView>
  </sheetViews>
  <sheetFormatPr defaultColWidth="0" defaultRowHeight="14.4" zeroHeight="1" x14ac:dyDescent="0.3"/>
  <cols>
    <col min="1" max="1" width="36.5546875" style="30" customWidth="1"/>
    <col min="2" max="2" width="137.88671875" style="30" customWidth="1"/>
    <col min="3" max="3" width="61.33203125" style="30" customWidth="1"/>
    <col min="4" max="4" width="119.33203125" style="30" customWidth="1"/>
    <col min="5" max="6" width="8.88671875" style="30" customWidth="1"/>
    <col min="7" max="16384" width="8.88671875" style="30" hidden="1"/>
  </cols>
  <sheetData>
    <row r="1" spans="1:4" s="34" customFormat="1" ht="15.6" x14ac:dyDescent="0.3">
      <c r="A1" s="27" t="s">
        <v>16</v>
      </c>
      <c r="B1" s="32" t="s">
        <v>17</v>
      </c>
      <c r="C1" s="33" t="s">
        <v>18</v>
      </c>
      <c r="D1" s="32" t="s">
        <v>19</v>
      </c>
    </row>
    <row r="2" spans="1:4" ht="15.6" x14ac:dyDescent="0.3">
      <c r="A2" s="68" t="s">
        <v>1362</v>
      </c>
      <c r="B2" s="69" t="s">
        <v>1363</v>
      </c>
      <c r="C2" s="71" t="s">
        <v>25</v>
      </c>
      <c r="D2" s="70" t="s">
        <v>1359</v>
      </c>
    </row>
    <row r="3" spans="1:4" ht="15.6" x14ac:dyDescent="0.3">
      <c r="A3" s="31" t="s">
        <v>1371</v>
      </c>
      <c r="B3" s="88" t="s">
        <v>1380</v>
      </c>
      <c r="C3" s="29" t="s">
        <v>25</v>
      </c>
      <c r="D3" s="56" t="s">
        <v>1143</v>
      </c>
    </row>
    <row r="4" spans="1:4" ht="31.2" x14ac:dyDescent="0.3">
      <c r="A4" s="31" t="s">
        <v>1344</v>
      </c>
      <c r="B4" s="28" t="s">
        <v>1181</v>
      </c>
      <c r="C4" s="29" t="s">
        <v>46</v>
      </c>
      <c r="D4" s="28"/>
    </row>
    <row r="5" spans="1:4" ht="46.8" x14ac:dyDescent="0.3">
      <c r="A5" s="31" t="s">
        <v>20</v>
      </c>
      <c r="B5" s="28" t="s">
        <v>21</v>
      </c>
      <c r="C5" s="29" t="s">
        <v>25</v>
      </c>
      <c r="D5" s="56" t="s">
        <v>1153</v>
      </c>
    </row>
    <row r="6" spans="1:4" ht="62.4" x14ac:dyDescent="0.3">
      <c r="A6" s="31" t="s">
        <v>23</v>
      </c>
      <c r="B6" s="28" t="s">
        <v>24</v>
      </c>
      <c r="C6" s="29" t="s">
        <v>25</v>
      </c>
      <c r="D6" s="56" t="s">
        <v>1143</v>
      </c>
    </row>
    <row r="7" spans="1:4" ht="15.6" x14ac:dyDescent="0.3">
      <c r="A7" s="31" t="s">
        <v>1368</v>
      </c>
      <c r="B7" s="87" t="s">
        <v>1379</v>
      </c>
      <c r="C7" s="29" t="s">
        <v>25</v>
      </c>
      <c r="D7" s="56" t="s">
        <v>1143</v>
      </c>
    </row>
    <row r="8" spans="1:4" ht="31.2" x14ac:dyDescent="0.3">
      <c r="A8" s="31" t="s">
        <v>1157</v>
      </c>
      <c r="B8" s="28" t="s">
        <v>27</v>
      </c>
      <c r="C8" s="29" t="s">
        <v>25</v>
      </c>
      <c r="D8" s="56" t="s">
        <v>1143</v>
      </c>
    </row>
    <row r="9" spans="1:4" ht="46.8" x14ac:dyDescent="0.3">
      <c r="A9" s="31" t="s">
        <v>1360</v>
      </c>
      <c r="B9" s="28" t="s">
        <v>1361</v>
      </c>
      <c r="C9" s="29" t="s">
        <v>25</v>
      </c>
      <c r="D9" s="56" t="s">
        <v>1359</v>
      </c>
    </row>
    <row r="10" spans="1:4" ht="78" x14ac:dyDescent="0.3">
      <c r="A10" s="31" t="s">
        <v>28</v>
      </c>
      <c r="B10" s="28" t="s">
        <v>29</v>
      </c>
      <c r="C10" s="29" t="s">
        <v>1169</v>
      </c>
      <c r="D10" s="56" t="s">
        <v>1154</v>
      </c>
    </row>
    <row r="11" spans="1:4" ht="15.6" x14ac:dyDescent="0.3">
      <c r="A11" s="31" t="s">
        <v>30</v>
      </c>
      <c r="B11" s="28" t="s">
        <v>31</v>
      </c>
      <c r="C11" s="29" t="s">
        <v>32</v>
      </c>
      <c r="D11" s="56" t="s">
        <v>1152</v>
      </c>
    </row>
    <row r="12" spans="1:4" ht="31.2" x14ac:dyDescent="0.3">
      <c r="A12" s="31" t="s">
        <v>33</v>
      </c>
      <c r="B12" s="28" t="s">
        <v>1183</v>
      </c>
      <c r="C12" s="29" t="s">
        <v>30</v>
      </c>
      <c r="D12" s="56" t="s">
        <v>1151</v>
      </c>
    </row>
    <row r="13" spans="1:4" ht="15.6" x14ac:dyDescent="0.3">
      <c r="A13" s="31" t="s">
        <v>34</v>
      </c>
      <c r="B13" s="28" t="s">
        <v>35</v>
      </c>
      <c r="C13" s="29" t="s">
        <v>36</v>
      </c>
      <c r="D13" s="56" t="s">
        <v>1150</v>
      </c>
    </row>
    <row r="14" spans="1:4" ht="31.2" x14ac:dyDescent="0.3">
      <c r="A14" s="31" t="s">
        <v>38</v>
      </c>
      <c r="B14" s="28" t="s">
        <v>39</v>
      </c>
      <c r="C14" s="29" t="s">
        <v>40</v>
      </c>
      <c r="D14" s="56" t="s">
        <v>1149</v>
      </c>
    </row>
    <row r="15" spans="1:4" ht="15.6" x14ac:dyDescent="0.3">
      <c r="A15" s="31" t="s">
        <v>1156</v>
      </c>
      <c r="B15" s="28" t="s">
        <v>1377</v>
      </c>
      <c r="C15" s="29" t="s">
        <v>41</v>
      </c>
      <c r="D15" s="28"/>
    </row>
    <row r="16" spans="1:4" ht="31.2" x14ac:dyDescent="0.3">
      <c r="A16" s="31" t="s">
        <v>42</v>
      </c>
      <c r="B16" s="28" t="s">
        <v>43</v>
      </c>
      <c r="C16" s="29" t="s">
        <v>44</v>
      </c>
      <c r="D16" s="56" t="s">
        <v>1148</v>
      </c>
    </row>
    <row r="17" spans="1:4" ht="46.8" x14ac:dyDescent="0.3">
      <c r="A17" s="31" t="s">
        <v>1354</v>
      </c>
      <c r="B17" s="28" t="s">
        <v>1355</v>
      </c>
      <c r="C17" s="29" t="s">
        <v>25</v>
      </c>
      <c r="D17" s="56" t="s">
        <v>1356</v>
      </c>
    </row>
    <row r="18" spans="1:4" ht="15.6" x14ac:dyDescent="0.3">
      <c r="A18" s="31" t="s">
        <v>45</v>
      </c>
      <c r="B18" s="28" t="s">
        <v>1170</v>
      </c>
      <c r="C18" s="29" t="s">
        <v>46</v>
      </c>
      <c r="D18" s="28"/>
    </row>
    <row r="19" spans="1:4" ht="15.6" x14ac:dyDescent="0.3">
      <c r="A19" s="31" t="s">
        <v>1357</v>
      </c>
      <c r="B19" s="28" t="s">
        <v>1358</v>
      </c>
      <c r="C19" s="29" t="s">
        <v>25</v>
      </c>
      <c r="D19" s="56" t="s">
        <v>1359</v>
      </c>
    </row>
    <row r="20" spans="1:4" ht="31.2" x14ac:dyDescent="0.3">
      <c r="A20" s="31" t="s">
        <v>47</v>
      </c>
      <c r="B20" s="28" t="s">
        <v>48</v>
      </c>
      <c r="C20" s="29" t="s">
        <v>25</v>
      </c>
      <c r="D20" s="56" t="s">
        <v>1143</v>
      </c>
    </row>
    <row r="21" spans="1:4" ht="31.2" x14ac:dyDescent="0.3">
      <c r="A21" s="31" t="s">
        <v>49</v>
      </c>
      <c r="B21" s="28" t="s">
        <v>1171</v>
      </c>
      <c r="C21" s="29" t="s">
        <v>50</v>
      </c>
      <c r="D21" s="56" t="s">
        <v>1145</v>
      </c>
    </row>
    <row r="22" spans="1:4" ht="31.2" x14ac:dyDescent="0.3">
      <c r="A22" s="31" t="s">
        <v>51</v>
      </c>
      <c r="B22" s="28" t="s">
        <v>1172</v>
      </c>
      <c r="C22" s="29" t="s">
        <v>52</v>
      </c>
      <c r="D22" s="56" t="s">
        <v>1147</v>
      </c>
    </row>
    <row r="23" spans="1:4" ht="15.6" x14ac:dyDescent="0.3">
      <c r="A23" s="31" t="s">
        <v>54</v>
      </c>
      <c r="B23" s="28" t="s">
        <v>55</v>
      </c>
      <c r="C23" s="29" t="s">
        <v>56</v>
      </c>
      <c r="D23" s="56" t="s">
        <v>1146</v>
      </c>
    </row>
    <row r="24" spans="1:4" ht="31.2" x14ac:dyDescent="0.3">
      <c r="A24" s="31" t="s">
        <v>109</v>
      </c>
      <c r="B24" s="28" t="s">
        <v>1164</v>
      </c>
      <c r="C24" s="29" t="s">
        <v>46</v>
      </c>
      <c r="D24" s="28"/>
    </row>
    <row r="25" spans="1:4" ht="31.2" x14ac:dyDescent="0.3">
      <c r="A25" s="31" t="s">
        <v>57</v>
      </c>
      <c r="B25" s="28" t="s">
        <v>1173</v>
      </c>
      <c r="C25" s="29" t="s">
        <v>46</v>
      </c>
      <c r="D25" s="28"/>
    </row>
    <row r="26" spans="1:4" ht="31.2" x14ac:dyDescent="0.3">
      <c r="A26" s="31" t="s">
        <v>1187</v>
      </c>
      <c r="B26" s="28" t="s">
        <v>1186</v>
      </c>
      <c r="C26" s="55" t="s">
        <v>30</v>
      </c>
      <c r="D26" s="54" t="s">
        <v>1136</v>
      </c>
    </row>
    <row r="27" spans="1:4" ht="15.6" x14ac:dyDescent="0.3">
      <c r="A27" s="31" t="s">
        <v>58</v>
      </c>
      <c r="B27" s="28" t="s">
        <v>1174</v>
      </c>
      <c r="C27" s="29" t="s">
        <v>50</v>
      </c>
      <c r="D27" s="56" t="s">
        <v>1145</v>
      </c>
    </row>
    <row r="28" spans="1:4" ht="15.6" x14ac:dyDescent="0.3">
      <c r="A28" s="31" t="s">
        <v>59</v>
      </c>
      <c r="B28" s="28" t="s">
        <v>1175</v>
      </c>
      <c r="C28" s="29" t="s">
        <v>50</v>
      </c>
      <c r="D28" s="56" t="s">
        <v>1145</v>
      </c>
    </row>
    <row r="29" spans="1:4" ht="15.6" x14ac:dyDescent="0.3">
      <c r="A29" s="31" t="s">
        <v>1370</v>
      </c>
      <c r="B29" s="89" t="s">
        <v>1381</v>
      </c>
      <c r="C29" s="29" t="s">
        <v>25</v>
      </c>
      <c r="D29" s="56" t="s">
        <v>1143</v>
      </c>
    </row>
    <row r="30" spans="1:4" ht="31.2" x14ac:dyDescent="0.3">
      <c r="A30" s="31" t="s">
        <v>60</v>
      </c>
      <c r="B30" s="28" t="s">
        <v>61</v>
      </c>
      <c r="C30" s="29" t="s">
        <v>62</v>
      </c>
      <c r="D30" s="56" t="s">
        <v>1144</v>
      </c>
    </row>
    <row r="31" spans="1:4" ht="15.6" x14ac:dyDescent="0.3">
      <c r="A31" s="31" t="s">
        <v>1342</v>
      </c>
      <c r="B31" s="28" t="s">
        <v>1177</v>
      </c>
      <c r="C31" s="29" t="s">
        <v>46</v>
      </c>
      <c r="D31" s="28"/>
    </row>
    <row r="32" spans="1:4" ht="15.6" x14ac:dyDescent="0.3">
      <c r="A32" s="31" t="s">
        <v>1347</v>
      </c>
      <c r="B32" s="28" t="s">
        <v>1179</v>
      </c>
      <c r="C32" s="29" t="s">
        <v>46</v>
      </c>
      <c r="D32" s="28"/>
    </row>
    <row r="33" spans="1:4" ht="31.2" x14ac:dyDescent="0.3">
      <c r="A33" s="31" t="s">
        <v>114</v>
      </c>
      <c r="B33" s="28" t="s">
        <v>1137</v>
      </c>
      <c r="C33" s="29" t="s">
        <v>25</v>
      </c>
      <c r="D33" s="56" t="s">
        <v>1138</v>
      </c>
    </row>
    <row r="34" spans="1:4" ht="15.6" x14ac:dyDescent="0.3">
      <c r="A34" s="31" t="s">
        <v>1348</v>
      </c>
      <c r="B34" s="28" t="s">
        <v>1180</v>
      </c>
      <c r="C34" s="29" t="s">
        <v>46</v>
      </c>
      <c r="D34" s="28"/>
    </row>
    <row r="35" spans="1:4" ht="15.6" x14ac:dyDescent="0.3">
      <c r="A35" s="31" t="s">
        <v>1158</v>
      </c>
      <c r="B35" s="28" t="s">
        <v>64</v>
      </c>
      <c r="C35" s="29" t="s">
        <v>65</v>
      </c>
      <c r="D35" s="28"/>
    </row>
    <row r="36" spans="1:4" ht="31.2" x14ac:dyDescent="0.3">
      <c r="A36" s="31" t="s">
        <v>113</v>
      </c>
      <c r="B36" s="28" t="s">
        <v>1182</v>
      </c>
      <c r="C36" s="29" t="s">
        <v>25</v>
      </c>
      <c r="D36" s="57" t="s">
        <v>1163</v>
      </c>
    </row>
    <row r="37" spans="1:4" ht="31.2" x14ac:dyDescent="0.3">
      <c r="A37" s="31" t="s">
        <v>66</v>
      </c>
      <c r="B37" s="28" t="s">
        <v>1176</v>
      </c>
      <c r="C37" s="29" t="s">
        <v>25</v>
      </c>
      <c r="D37" s="56" t="s">
        <v>1138</v>
      </c>
    </row>
    <row r="38" spans="1:4" ht="15.6" x14ac:dyDescent="0.3">
      <c r="A38" s="31" t="s">
        <v>1159</v>
      </c>
      <c r="B38" s="28" t="s">
        <v>1161</v>
      </c>
      <c r="C38" s="29" t="s">
        <v>46</v>
      </c>
      <c r="D38" s="28"/>
    </row>
    <row r="39" spans="1:4" ht="15.6" x14ac:dyDescent="0.3">
      <c r="A39" s="31" t="s">
        <v>110</v>
      </c>
      <c r="B39" s="28" t="s">
        <v>1178</v>
      </c>
      <c r="C39" s="29" t="s">
        <v>46</v>
      </c>
      <c r="D39" s="28"/>
    </row>
    <row r="40" spans="1:4" ht="93.6" x14ac:dyDescent="0.3">
      <c r="A40" s="31" t="s">
        <v>67</v>
      </c>
      <c r="B40" s="28" t="s">
        <v>68</v>
      </c>
      <c r="C40" s="29" t="s">
        <v>22</v>
      </c>
      <c r="D40" s="56" t="s">
        <v>1139</v>
      </c>
    </row>
    <row r="41" spans="1:4" ht="31.2" x14ac:dyDescent="0.3">
      <c r="A41" s="31" t="s">
        <v>69</v>
      </c>
      <c r="B41" s="28" t="s">
        <v>70</v>
      </c>
      <c r="C41" s="29" t="s">
        <v>25</v>
      </c>
      <c r="D41" s="56" t="s">
        <v>1140</v>
      </c>
    </row>
    <row r="42" spans="1:4" ht="15.6" x14ac:dyDescent="0.3">
      <c r="A42" s="31" t="s">
        <v>71</v>
      </c>
      <c r="B42" s="28" t="s">
        <v>1162</v>
      </c>
      <c r="C42" s="29" t="s">
        <v>25</v>
      </c>
      <c r="D42" s="56" t="s">
        <v>1141</v>
      </c>
    </row>
    <row r="43" spans="1:4" ht="15.6" x14ac:dyDescent="0.3">
      <c r="A43" s="31" t="s">
        <v>72</v>
      </c>
      <c r="B43" s="28" t="s">
        <v>73</v>
      </c>
      <c r="C43" s="29" t="s">
        <v>46</v>
      </c>
      <c r="D43" s="28"/>
    </row>
    <row r="44" spans="1:4" ht="62.4" x14ac:dyDescent="0.3">
      <c r="A44" s="31" t="s">
        <v>74</v>
      </c>
      <c r="B44" s="28" t="s">
        <v>1352</v>
      </c>
      <c r="C44" s="29" t="s">
        <v>75</v>
      </c>
      <c r="D44" s="56" t="s">
        <v>1142</v>
      </c>
    </row>
    <row r="45" spans="1:4" ht="15.6" x14ac:dyDescent="0.3">
      <c r="A45" s="31" t="s">
        <v>76</v>
      </c>
      <c r="B45" s="28" t="s">
        <v>77</v>
      </c>
      <c r="C45" s="29" t="s">
        <v>78</v>
      </c>
      <c r="D45" s="28"/>
    </row>
    <row r="46" spans="1:4" ht="46.8" x14ac:dyDescent="0.3">
      <c r="A46" s="31" t="s">
        <v>79</v>
      </c>
      <c r="B46" s="28" t="s">
        <v>80</v>
      </c>
      <c r="C46" s="29" t="s">
        <v>25</v>
      </c>
      <c r="D46" s="56" t="s">
        <v>1143</v>
      </c>
    </row>
    <row r="47" spans="1:4" ht="31.2" hidden="1" x14ac:dyDescent="0.3">
      <c r="A47" s="31" t="s">
        <v>1343</v>
      </c>
      <c r="B47" s="28" t="s">
        <v>1135</v>
      </c>
      <c r="C47" s="29" t="s">
        <v>34</v>
      </c>
      <c r="D47" s="28"/>
    </row>
    <row r="48" spans="1:4" ht="31.2" hidden="1" x14ac:dyDescent="0.3">
      <c r="A48" s="31" t="s">
        <v>1345</v>
      </c>
      <c r="B48" s="28" t="s">
        <v>1155</v>
      </c>
      <c r="C48" s="29" t="s">
        <v>46</v>
      </c>
      <c r="D48" s="28"/>
    </row>
    <row r="49" spans="1:4" ht="31.2" hidden="1" x14ac:dyDescent="0.3">
      <c r="A49" s="31" t="s">
        <v>1160</v>
      </c>
      <c r="B49" s="28" t="s">
        <v>81</v>
      </c>
      <c r="C49" s="29" t="s">
        <v>82</v>
      </c>
      <c r="D49" s="28"/>
    </row>
  </sheetData>
  <hyperlinks>
    <hyperlink ref="D26" r:id="rId1" display="https://www.cms.gov/files/document/revised-medicare-drug-price-negotiation-program-guidance-june-2023.pdf" xr:uid="{2516C990-BF77-452A-BBB2-E28459213B74}"/>
    <hyperlink ref="D33" r:id="rId2" xr:uid="{07B9DA3A-0A37-46F6-8FC8-A625C480C2E1}"/>
    <hyperlink ref="D37" r:id="rId3" xr:uid="{98A48FA4-7AD0-4E78-BED4-24F7C45A5B1F}"/>
    <hyperlink ref="D40" r:id="rId4" location=":~:text=As%20defined%20in%2021%20CFR%20314.3%28b%29%2C%20therapeutic%20equivalents,patients%20under%20the%20conditions%20specified%20in%20the%20labeling " xr:uid="{357899C4-1244-4403-931E-06D7C587AAEC}"/>
    <hyperlink ref="D41" r:id="rId5" xr:uid="{8BE9A7AC-B373-47A7-BD95-ED2932D36C64}"/>
    <hyperlink ref="D42" r:id="rId6" xr:uid="{8C3BF241-355A-4317-AAA4-FA81B179DD8C}"/>
    <hyperlink ref="D44" r:id="rId7" xr:uid="{FBDF6F87-461E-49B3-A9E8-200285AA88BD}"/>
    <hyperlink ref="D46" r:id="rId8" xr:uid="{6619DBD9-A7DD-4BEC-BE09-CFE12D091CEE}"/>
    <hyperlink ref="D30" r:id="rId9" xr:uid="{C1F6E1BE-D526-4AF3-9BE2-50A4605F4714}"/>
    <hyperlink ref="D28" r:id="rId10" xr:uid="{8495F775-1264-4836-AC9B-9921173BEF7A}"/>
    <hyperlink ref="D27" r:id="rId11" xr:uid="{805DFCA9-CE65-420D-90C0-CABA717E5345}"/>
    <hyperlink ref="D23" r:id="rId12" xr:uid="{9B447808-7CE0-48CD-B1FA-5A109E05DDA9}"/>
    <hyperlink ref="D22" r:id="rId13" xr:uid="{FB2DCE4E-D49B-4E91-8AFF-9831FFF06EE0}"/>
    <hyperlink ref="D21" r:id="rId14" xr:uid="{A4D2BFC1-514E-4BBA-8B89-120FFCED9334}"/>
    <hyperlink ref="D20" r:id="rId15" xr:uid="{A43533D7-217E-46D0-8009-13E63108A229}"/>
    <hyperlink ref="D16" r:id="rId16" xr:uid="{75ADE08E-1E66-454B-B77B-C95AF61C8586}"/>
    <hyperlink ref="D14" r:id="rId17" xr:uid="{684176E3-C5B6-498B-8F8F-15B80F0ECFAD}"/>
    <hyperlink ref="D13" r:id="rId18" xr:uid="{351658C9-C7D0-4999-BAFF-03A122E849C3}"/>
    <hyperlink ref="D12" r:id="rId19" xr:uid="{7E1992EC-F31C-4364-9169-D430139BB321}"/>
    <hyperlink ref="D11" r:id="rId20" xr:uid="{1DC9DAC3-41FD-4DA2-B0C0-A97FCCD85A58}"/>
    <hyperlink ref="D8" r:id="rId21" xr:uid="{6D08552C-E903-40B6-8D99-8D0A2E08F7FC}"/>
    <hyperlink ref="D6" r:id="rId22" xr:uid="{6E581AD3-F300-4592-81C9-ECABB3FF75CE}"/>
    <hyperlink ref="D5" r:id="rId23" xr:uid="{FBC60C0D-93E0-41BB-ACFB-939202AD1281}"/>
    <hyperlink ref="D10" r:id="rId24" xr:uid="{34C65C6C-3572-4537-8B69-6477855FA04F}"/>
    <hyperlink ref="D36" r:id="rId25" display="https://www.fda.gov/industry/designating-orphan-product-drugs-and-biological-products/orphan-drug-act-relevant-excerpts" xr:uid="{A8697320-FDAA-41F9-8B73-4C333C2E44FF}"/>
    <hyperlink ref="D17" r:id="rId26" xr:uid="{13AF7A3A-CD8C-42B7-8413-162707F8C92B}"/>
    <hyperlink ref="D19" r:id="rId27" xr:uid="{36F7694F-4011-4D64-93E4-A704FD795D18}"/>
    <hyperlink ref="D9" r:id="rId28" xr:uid="{1F124845-333F-4483-9CE2-914F59530CFA}"/>
    <hyperlink ref="D2" r:id="rId29" xr:uid="{22D5365D-0CE6-4D1E-AEAF-EEBFC9729B68}"/>
    <hyperlink ref="D7" r:id="rId30" xr:uid="{564B31AC-8AA0-4669-A1FD-EE212BFEC707}"/>
    <hyperlink ref="D3" r:id="rId31" xr:uid="{E30520E5-9756-4DE7-A1AB-3B42ECC4B323}"/>
    <hyperlink ref="D29" r:id="rId32" xr:uid="{80D92E32-2659-4211-8E08-D2B374DAF0A2}"/>
  </hyperlinks>
  <pageMargins left="0.7" right="0.7" top="0.75" bottom="0.75" header="0.3" footer="0.3"/>
  <pageSetup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916C-7EA6-43C4-A295-224C50A8B9AA}">
  <dimension ref="A1:G17"/>
  <sheetViews>
    <sheetView showGridLines="0" workbookViewId="0">
      <selection activeCell="C14" sqref="C14"/>
    </sheetView>
  </sheetViews>
  <sheetFormatPr defaultColWidth="0" defaultRowHeight="14.4" zeroHeight="1" x14ac:dyDescent="0.3"/>
  <cols>
    <col min="1" max="1" width="37.5546875" style="30" customWidth="1"/>
    <col min="2" max="2" width="84.33203125" style="30" customWidth="1"/>
    <col min="3" max="3" width="89.88671875" style="30" customWidth="1"/>
    <col min="4" max="4" width="157.6640625" style="30" customWidth="1"/>
    <col min="5" max="7" width="8.88671875" style="30" customWidth="1"/>
    <col min="8" max="16384" width="8.88671875" style="30" hidden="1"/>
  </cols>
  <sheetData>
    <row r="1" spans="1:4" ht="15.6" x14ac:dyDescent="0.3">
      <c r="A1" s="35" t="s">
        <v>83</v>
      </c>
      <c r="B1" s="35" t="s">
        <v>8</v>
      </c>
      <c r="C1" s="35" t="s">
        <v>84</v>
      </c>
      <c r="D1" s="35" t="s">
        <v>85</v>
      </c>
    </row>
    <row r="2" spans="1:4" ht="31.2" x14ac:dyDescent="0.3">
      <c r="A2" s="44" t="s">
        <v>30</v>
      </c>
      <c r="B2" s="36" t="s">
        <v>86</v>
      </c>
      <c r="C2" s="37" t="s">
        <v>87</v>
      </c>
      <c r="D2" s="36" t="s">
        <v>88</v>
      </c>
    </row>
    <row r="3" spans="1:4" ht="15.6" x14ac:dyDescent="0.3">
      <c r="A3" s="44" t="s">
        <v>89</v>
      </c>
      <c r="B3" s="38" t="s">
        <v>52</v>
      </c>
      <c r="C3" s="39" t="s">
        <v>53</v>
      </c>
      <c r="D3" s="36"/>
    </row>
    <row r="4" spans="1:4" ht="93.6" x14ac:dyDescent="0.3">
      <c r="A4" s="44" t="s">
        <v>90</v>
      </c>
      <c r="B4" s="36" t="s">
        <v>91</v>
      </c>
      <c r="C4" s="36"/>
      <c r="D4" s="36" t="s">
        <v>92</v>
      </c>
    </row>
    <row r="5" spans="1:4" ht="15.6" x14ac:dyDescent="0.3">
      <c r="A5" s="44" t="s">
        <v>34</v>
      </c>
      <c r="B5" s="36" t="s">
        <v>93</v>
      </c>
      <c r="C5" s="40" t="s">
        <v>37</v>
      </c>
      <c r="D5" s="36"/>
    </row>
    <row r="6" spans="1:4" ht="46.8" x14ac:dyDescent="0.3">
      <c r="A6" s="44" t="s">
        <v>25</v>
      </c>
      <c r="B6" s="36" t="s">
        <v>94</v>
      </c>
      <c r="C6" s="37" t="s">
        <v>95</v>
      </c>
      <c r="D6" s="36" t="s">
        <v>96</v>
      </c>
    </row>
    <row r="7" spans="1:4" ht="15.6" x14ac:dyDescent="0.3">
      <c r="A7" s="44" t="s">
        <v>25</v>
      </c>
      <c r="B7" s="36" t="s">
        <v>94</v>
      </c>
      <c r="C7" s="39" t="s">
        <v>97</v>
      </c>
      <c r="D7" s="36" t="s">
        <v>1166</v>
      </c>
    </row>
    <row r="8" spans="1:4" ht="15.6" x14ac:dyDescent="0.3">
      <c r="A8" s="44" t="s">
        <v>25</v>
      </c>
      <c r="B8" s="36" t="s">
        <v>94</v>
      </c>
      <c r="C8" s="39" t="s">
        <v>98</v>
      </c>
      <c r="D8" s="36" t="s">
        <v>99</v>
      </c>
    </row>
    <row r="9" spans="1:4" ht="15.6" x14ac:dyDescent="0.3">
      <c r="A9" s="44" t="s">
        <v>25</v>
      </c>
      <c r="B9" s="36" t="s">
        <v>94</v>
      </c>
      <c r="C9" s="39" t="s">
        <v>100</v>
      </c>
      <c r="D9" s="36" t="s">
        <v>101</v>
      </c>
    </row>
    <row r="10" spans="1:4" ht="15.6" x14ac:dyDescent="0.3">
      <c r="A10" s="44" t="s">
        <v>25</v>
      </c>
      <c r="B10" s="36" t="s">
        <v>94</v>
      </c>
      <c r="C10" s="51" t="s">
        <v>26</v>
      </c>
      <c r="D10" s="36"/>
    </row>
    <row r="11" spans="1:4" ht="15.6" x14ac:dyDescent="0.3">
      <c r="A11" s="45" t="s">
        <v>41</v>
      </c>
      <c r="B11" s="41" t="s">
        <v>102</v>
      </c>
      <c r="C11" s="52" t="s">
        <v>103</v>
      </c>
      <c r="D11" s="41" t="s">
        <v>96</v>
      </c>
    </row>
    <row r="12" spans="1:4" ht="15.6" x14ac:dyDescent="0.3">
      <c r="A12" s="45" t="s">
        <v>104</v>
      </c>
      <c r="B12" s="41" t="s">
        <v>105</v>
      </c>
      <c r="C12" s="52" t="s">
        <v>106</v>
      </c>
      <c r="D12" s="41" t="s">
        <v>96</v>
      </c>
    </row>
    <row r="13" spans="1:4" ht="15.6" x14ac:dyDescent="0.3">
      <c r="A13" s="45" t="s">
        <v>107</v>
      </c>
      <c r="B13" s="41" t="s">
        <v>1167</v>
      </c>
      <c r="C13" s="52" t="s">
        <v>1168</v>
      </c>
      <c r="D13" s="41"/>
    </row>
    <row r="14" spans="1:4" ht="15.6" x14ac:dyDescent="0.3">
      <c r="A14" s="45" t="s">
        <v>108</v>
      </c>
      <c r="B14" s="43" t="s">
        <v>62</v>
      </c>
      <c r="C14" s="42" t="s">
        <v>63</v>
      </c>
      <c r="D14" s="41"/>
    </row>
    <row r="15" spans="1:4" ht="32.4" customHeight="1" x14ac:dyDescent="0.3"/>
    <row r="16" spans="1:4" x14ac:dyDescent="0.3"/>
    <row r="17" x14ac:dyDescent="0.3"/>
  </sheetData>
  <hyperlinks>
    <hyperlink ref="C7" r:id="rId1" xr:uid="{AF944512-2300-4C38-9DEA-DBDC5A7B2405}"/>
    <hyperlink ref="C12" r:id="rId2" xr:uid="{B1667F6B-96F7-4D1A-8F06-2F8DB8D7FD73}"/>
    <hyperlink ref="C10" r:id="rId3" xr:uid="{9809672D-7BB1-4290-BD52-D3BE597DF622}"/>
    <hyperlink ref="C6" r:id="rId4" xr:uid="{FDF43499-4D0E-4FDF-A8BC-2212041B1755}"/>
    <hyperlink ref="C3" r:id="rId5" xr:uid="{A3553ECD-BB5C-4652-BB28-71671B1C7015}"/>
    <hyperlink ref="C8" r:id="rId6" xr:uid="{BC7341CB-38A0-4ABA-81AE-905CC860618E}"/>
    <hyperlink ref="C9" r:id="rId7" xr:uid="{F846F68E-CF0E-496C-B362-065F991EE562}"/>
    <hyperlink ref="C11" r:id="rId8" xr:uid="{AD40A71E-5A69-427D-B4F3-196DAAAD83EF}"/>
    <hyperlink ref="C13" r:id="rId9" xr:uid="{E55AE005-A21C-4153-B222-6D164B52EBE2}"/>
  </hyperlinks>
  <pageMargins left="0.7" right="0.7" top="0.75" bottom="0.75" header="0.3" footer="0.3"/>
  <tableParts count="1">
    <tablePart r:id="rId10"/>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B485-40B9-4535-8995-230E35EADE06}">
  <sheetPr>
    <tabColor rgb="FF00B050"/>
  </sheetPr>
  <dimension ref="A1:AS150"/>
  <sheetViews>
    <sheetView tabSelected="1" zoomScaleNormal="100" workbookViewId="0">
      <pane xSplit="1" ySplit="1" topLeftCell="B2" activePane="bottomRight" state="frozen"/>
      <selection pane="topRight" activeCell="B1" sqref="B1"/>
      <selection pane="bottomLeft" activeCell="A2" sqref="A2"/>
      <selection pane="bottomRight" activeCell="S82" sqref="S81:S82"/>
    </sheetView>
  </sheetViews>
  <sheetFormatPr defaultColWidth="0" defaultRowHeight="14.4" x14ac:dyDescent="0.3"/>
  <cols>
    <col min="1" max="1" width="21.44140625" style="1" customWidth="1"/>
    <col min="2" max="2" width="23.5546875" style="1" bestFit="1" customWidth="1"/>
    <col min="3" max="3" width="25" style="2" bestFit="1" customWidth="1"/>
    <col min="4" max="4" width="24.44140625" style="2" customWidth="1"/>
    <col min="5" max="5" width="19.109375" style="1" customWidth="1"/>
    <col min="6" max="6" width="8.88671875" style="46" customWidth="1"/>
    <col min="7" max="7" width="9.21875" style="46" customWidth="1"/>
    <col min="8" max="8" width="11.109375" style="1" customWidth="1"/>
    <col min="9" max="9" width="13.33203125" style="46" customWidth="1"/>
    <col min="10" max="10" width="8.88671875" style="46" customWidth="1"/>
    <col min="11" max="11" width="13.44140625" style="79" customWidth="1"/>
    <col min="12" max="12" width="11.44140625" style="79" customWidth="1"/>
    <col min="13" max="13" width="13" style="79" customWidth="1"/>
    <col min="14" max="14" width="9.109375" style="79" customWidth="1"/>
    <col min="15" max="15" width="15.88671875" customWidth="1"/>
    <col min="16" max="16" width="10.88671875" style="97" customWidth="1"/>
    <col min="17" max="17" width="11.109375" style="99" customWidth="1"/>
    <col min="18" max="18" width="13.33203125" style="46" customWidth="1"/>
    <col min="19" max="19" width="51.33203125" style="2" customWidth="1"/>
    <col min="20" max="20" width="15.44140625" style="2" customWidth="1"/>
    <col min="21" max="21" width="11.5546875" style="1" customWidth="1"/>
    <col min="22" max="22" width="13" style="1" customWidth="1"/>
    <col min="23" max="23" width="13.109375" customWidth="1"/>
    <col min="24" max="24" width="13" customWidth="1"/>
    <col min="25" max="25" width="12.6640625" customWidth="1"/>
    <col min="26" max="26" width="12.33203125" style="1" customWidth="1"/>
    <col min="27" max="27" width="14.33203125" style="1" bestFit="1" customWidth="1"/>
    <col min="28" max="30" width="12.33203125" style="1" customWidth="1"/>
    <col min="31" max="31" width="10.6640625" style="1" customWidth="1"/>
    <col min="32" max="32" width="13.33203125" style="1" bestFit="1" customWidth="1"/>
    <col min="33" max="35" width="8.88671875" style="1" customWidth="1"/>
    <col min="36" max="36" width="8.88671875" style="1" bestFit="1" customWidth="1"/>
    <col min="37" max="37" width="8.88671875" style="1" customWidth="1"/>
    <col min="38" max="45" width="0" style="1" hidden="1" customWidth="1"/>
    <col min="46" max="16384" width="8.88671875" style="1" hidden="1"/>
  </cols>
  <sheetData>
    <row r="1" spans="1:37" ht="92.4" customHeight="1" x14ac:dyDescent="0.3">
      <c r="A1" s="73" t="s">
        <v>72</v>
      </c>
      <c r="B1" s="73" t="s">
        <v>1332</v>
      </c>
      <c r="C1" s="73" t="s">
        <v>1333</v>
      </c>
      <c r="D1" s="73" t="s">
        <v>76</v>
      </c>
      <c r="E1" s="73" t="s">
        <v>1188</v>
      </c>
      <c r="F1" s="73" t="s">
        <v>1346</v>
      </c>
      <c r="G1" s="73" t="s">
        <v>110</v>
      </c>
      <c r="H1" s="73" t="s">
        <v>57</v>
      </c>
      <c r="I1" s="73" t="s">
        <v>1341</v>
      </c>
      <c r="J1" s="73" t="s">
        <v>1342</v>
      </c>
      <c r="K1" s="73" t="s">
        <v>1343</v>
      </c>
      <c r="L1" s="73" t="s">
        <v>111</v>
      </c>
      <c r="M1" s="73" t="s">
        <v>1344</v>
      </c>
      <c r="N1" s="91" t="s">
        <v>1345</v>
      </c>
      <c r="O1" s="73" t="s">
        <v>1385</v>
      </c>
      <c r="P1" s="96" t="s">
        <v>1386</v>
      </c>
      <c r="Q1" s="98" t="s">
        <v>1387</v>
      </c>
      <c r="R1" s="73" t="s">
        <v>112</v>
      </c>
      <c r="S1" s="73" t="s">
        <v>113</v>
      </c>
      <c r="T1" s="73" t="s">
        <v>114</v>
      </c>
      <c r="U1" s="73" t="s">
        <v>115</v>
      </c>
      <c r="V1" s="73" t="s">
        <v>1369</v>
      </c>
      <c r="W1" s="73" t="s">
        <v>1325</v>
      </c>
      <c r="X1" s="73" t="s">
        <v>1323</v>
      </c>
      <c r="Y1" s="73" t="s">
        <v>1324</v>
      </c>
      <c r="Z1" s="73" t="s">
        <v>1185</v>
      </c>
      <c r="AA1" s="73" t="s">
        <v>1326</v>
      </c>
      <c r="AB1" s="73" t="s">
        <v>1364</v>
      </c>
      <c r="AC1" s="73" t="s">
        <v>1327</v>
      </c>
      <c r="AD1" s="73" t="s">
        <v>1328</v>
      </c>
      <c r="AE1" s="73" t="s">
        <v>1184</v>
      </c>
      <c r="AF1" s="73" t="s">
        <v>116</v>
      </c>
      <c r="AG1" s="46"/>
      <c r="AH1" s="46"/>
      <c r="AI1" s="46"/>
      <c r="AJ1" s="46"/>
      <c r="AK1" s="46"/>
    </row>
    <row r="2" spans="1:37" ht="57.6" x14ac:dyDescent="0.3">
      <c r="A2" s="10" t="s">
        <v>117</v>
      </c>
      <c r="B2" s="58" t="s">
        <v>117</v>
      </c>
      <c r="C2" s="61" t="s">
        <v>1195</v>
      </c>
      <c r="D2" s="8" t="s">
        <v>118</v>
      </c>
      <c r="E2" s="8" t="s">
        <v>1189</v>
      </c>
      <c r="F2" s="11">
        <v>7</v>
      </c>
      <c r="G2" s="11" t="s">
        <v>119</v>
      </c>
      <c r="H2" s="10" t="s">
        <v>120</v>
      </c>
      <c r="I2" s="11" t="s">
        <v>122</v>
      </c>
      <c r="J2" s="11" t="s">
        <v>123</v>
      </c>
      <c r="K2" s="47" t="s">
        <v>124</v>
      </c>
      <c r="L2" s="47" t="s">
        <v>125</v>
      </c>
      <c r="M2" s="47" t="s">
        <v>126</v>
      </c>
      <c r="N2" s="92" t="s">
        <v>127</v>
      </c>
      <c r="O2" s="105" t="s">
        <v>1388</v>
      </c>
      <c r="P2" s="106" t="s">
        <v>1523</v>
      </c>
      <c r="Q2" s="107">
        <v>3.8065888276400832E-2</v>
      </c>
      <c r="R2" s="9" t="s">
        <v>128</v>
      </c>
      <c r="S2" s="9" t="s">
        <v>128</v>
      </c>
      <c r="T2" s="3">
        <v>0</v>
      </c>
      <c r="U2" s="14" t="s">
        <v>129</v>
      </c>
      <c r="V2" s="11" t="s">
        <v>1368</v>
      </c>
      <c r="W2" s="11">
        <v>1</v>
      </c>
      <c r="X2" s="11">
        <v>0</v>
      </c>
      <c r="Y2" s="11">
        <v>0</v>
      </c>
      <c r="Z2" s="80">
        <v>38513</v>
      </c>
      <c r="AA2" s="81" t="s">
        <v>1365</v>
      </c>
      <c r="AB2" s="82" t="s">
        <v>128</v>
      </c>
      <c r="AC2" s="82" t="s">
        <v>130</v>
      </c>
      <c r="AD2" s="82" t="s">
        <v>1365</v>
      </c>
      <c r="AE2" s="53" t="s">
        <v>130</v>
      </c>
      <c r="AF2" s="53" t="s">
        <v>1365</v>
      </c>
    </row>
    <row r="3" spans="1:37" ht="26.4" customHeight="1" x14ac:dyDescent="0.3">
      <c r="A3" s="12" t="s">
        <v>131</v>
      </c>
      <c r="B3" s="59" t="s">
        <v>131</v>
      </c>
      <c r="C3" s="60" t="s">
        <v>1190</v>
      </c>
      <c r="D3" s="7" t="s">
        <v>132</v>
      </c>
      <c r="E3" s="12" t="s">
        <v>1200</v>
      </c>
      <c r="F3" s="13">
        <v>6</v>
      </c>
      <c r="G3" s="13" t="s">
        <v>133</v>
      </c>
      <c r="H3" s="12" t="s">
        <v>120</v>
      </c>
      <c r="I3" s="13" t="s">
        <v>134</v>
      </c>
      <c r="J3" s="13" t="s">
        <v>135</v>
      </c>
      <c r="K3" s="48" t="s">
        <v>136</v>
      </c>
      <c r="L3" s="48" t="s">
        <v>137</v>
      </c>
      <c r="M3" s="48" t="s">
        <v>138</v>
      </c>
      <c r="N3" s="93" t="s">
        <v>139</v>
      </c>
      <c r="O3" s="100" t="s">
        <v>1389</v>
      </c>
      <c r="P3" s="101" t="s">
        <v>1524</v>
      </c>
      <c r="Q3" s="102">
        <v>4.999634801288938E-2</v>
      </c>
      <c r="R3" s="12" t="s">
        <v>128</v>
      </c>
      <c r="S3" s="6" t="s">
        <v>128</v>
      </c>
      <c r="T3" s="4">
        <v>0</v>
      </c>
      <c r="U3" s="15" t="s">
        <v>129</v>
      </c>
      <c r="V3" s="13" t="s">
        <v>1368</v>
      </c>
      <c r="W3" s="13">
        <v>3</v>
      </c>
      <c r="X3" s="13">
        <v>0</v>
      </c>
      <c r="Y3" s="13">
        <v>0</v>
      </c>
      <c r="Z3" s="83">
        <v>43357</v>
      </c>
      <c r="AA3" s="84" t="s">
        <v>1365</v>
      </c>
      <c r="AB3" s="83" t="s">
        <v>128</v>
      </c>
      <c r="AC3" s="83" t="s">
        <v>130</v>
      </c>
      <c r="AD3" s="83" t="s">
        <v>1365</v>
      </c>
      <c r="AE3" s="13" t="s">
        <v>130</v>
      </c>
      <c r="AF3" s="13" t="s">
        <v>1365</v>
      </c>
    </row>
    <row r="4" spans="1:37" ht="28.8" x14ac:dyDescent="0.3">
      <c r="A4" s="10" t="s">
        <v>140</v>
      </c>
      <c r="B4" s="66" t="s">
        <v>1335</v>
      </c>
      <c r="C4" s="58" t="s">
        <v>1322</v>
      </c>
      <c r="D4" s="8" t="s">
        <v>141</v>
      </c>
      <c r="E4" s="9" t="s">
        <v>1189</v>
      </c>
      <c r="F4" s="11">
        <v>11</v>
      </c>
      <c r="G4" s="11" t="s">
        <v>142</v>
      </c>
      <c r="H4" s="10" t="s">
        <v>120</v>
      </c>
      <c r="I4" s="11" t="s">
        <v>143</v>
      </c>
      <c r="J4" s="11" t="s">
        <v>144</v>
      </c>
      <c r="K4" s="47" t="s">
        <v>145</v>
      </c>
      <c r="L4" s="47" t="s">
        <v>146</v>
      </c>
      <c r="M4" s="47" t="s">
        <v>147</v>
      </c>
      <c r="N4" s="92" t="s">
        <v>148</v>
      </c>
      <c r="O4" s="105" t="s">
        <v>1390</v>
      </c>
      <c r="P4" s="106" t="s">
        <v>1525</v>
      </c>
      <c r="Q4" s="107">
        <v>0</v>
      </c>
      <c r="R4" s="9" t="s">
        <v>128</v>
      </c>
      <c r="S4" s="5" t="s">
        <v>128</v>
      </c>
      <c r="T4" s="3">
        <v>0</v>
      </c>
      <c r="U4" s="3" t="s">
        <v>149</v>
      </c>
      <c r="V4" s="11" t="s">
        <v>1371</v>
      </c>
      <c r="W4" s="11">
        <v>1</v>
      </c>
      <c r="X4" s="53">
        <v>38</v>
      </c>
      <c r="Y4" s="53">
        <v>0</v>
      </c>
      <c r="Z4" s="80">
        <v>32847</v>
      </c>
      <c r="AA4" s="82" t="s">
        <v>1365</v>
      </c>
      <c r="AB4" s="82" t="s">
        <v>128</v>
      </c>
      <c r="AC4" s="82" t="s">
        <v>1365</v>
      </c>
      <c r="AD4" s="82" t="s">
        <v>1365</v>
      </c>
      <c r="AE4" s="53" t="s">
        <v>130</v>
      </c>
      <c r="AF4" s="53" t="s">
        <v>1365</v>
      </c>
    </row>
    <row r="5" spans="1:37" ht="28.95" customHeight="1" x14ac:dyDescent="0.3">
      <c r="A5" s="12" t="s">
        <v>150</v>
      </c>
      <c r="B5" s="64" t="s">
        <v>1336</v>
      </c>
      <c r="C5" s="59" t="s">
        <v>1321</v>
      </c>
      <c r="D5" s="7" t="s">
        <v>151</v>
      </c>
      <c r="E5" s="12" t="s">
        <v>1189</v>
      </c>
      <c r="F5" s="13">
        <v>11</v>
      </c>
      <c r="G5" s="13" t="s">
        <v>142</v>
      </c>
      <c r="H5" s="12" t="s">
        <v>152</v>
      </c>
      <c r="I5" s="13" t="s">
        <v>153</v>
      </c>
      <c r="J5" s="13" t="s">
        <v>154</v>
      </c>
      <c r="K5" s="48" t="s">
        <v>155</v>
      </c>
      <c r="L5" s="48" t="s">
        <v>156</v>
      </c>
      <c r="M5" s="48" t="s">
        <v>157</v>
      </c>
      <c r="N5" s="93" t="s">
        <v>158</v>
      </c>
      <c r="O5" s="100" t="s">
        <v>1391</v>
      </c>
      <c r="P5" s="101" t="s">
        <v>1526</v>
      </c>
      <c r="Q5" s="102">
        <v>0</v>
      </c>
      <c r="R5" s="12" t="s">
        <v>128</v>
      </c>
      <c r="S5" s="6" t="s">
        <v>128</v>
      </c>
      <c r="T5" s="4">
        <v>0</v>
      </c>
      <c r="U5" s="15" t="s">
        <v>149</v>
      </c>
      <c r="V5" s="13" t="s">
        <v>1371</v>
      </c>
      <c r="W5" s="13">
        <v>4</v>
      </c>
      <c r="X5" s="13">
        <v>0</v>
      </c>
      <c r="Y5" s="13">
        <v>0</v>
      </c>
      <c r="Z5" s="83">
        <v>33816</v>
      </c>
      <c r="AA5" s="83" t="s">
        <v>1365</v>
      </c>
      <c r="AB5" s="83" t="s">
        <v>128</v>
      </c>
      <c r="AC5" s="83" t="s">
        <v>1365</v>
      </c>
      <c r="AD5" s="83" t="s">
        <v>1365</v>
      </c>
      <c r="AE5" s="13" t="s">
        <v>130</v>
      </c>
      <c r="AF5" s="13" t="s">
        <v>1365</v>
      </c>
    </row>
    <row r="6" spans="1:37" ht="28.8" x14ac:dyDescent="0.3">
      <c r="A6" s="76" t="s">
        <v>1382</v>
      </c>
      <c r="B6" s="67" t="s">
        <v>1339</v>
      </c>
      <c r="C6" s="61" t="s">
        <v>1191</v>
      </c>
      <c r="D6" s="8" t="s">
        <v>159</v>
      </c>
      <c r="E6" s="9" t="s">
        <v>1189</v>
      </c>
      <c r="F6" s="11">
        <v>8</v>
      </c>
      <c r="G6" s="11" t="s">
        <v>160</v>
      </c>
      <c r="H6" s="10" t="s">
        <v>120</v>
      </c>
      <c r="I6" s="11" t="s">
        <v>161</v>
      </c>
      <c r="J6" s="11" t="s">
        <v>162</v>
      </c>
      <c r="K6" s="47" t="s">
        <v>163</v>
      </c>
      <c r="L6" s="47" t="s">
        <v>164</v>
      </c>
      <c r="M6" s="47" t="s">
        <v>165</v>
      </c>
      <c r="N6" s="92" t="s">
        <v>166</v>
      </c>
      <c r="O6" s="105" t="s">
        <v>1392</v>
      </c>
      <c r="P6" s="106" t="s">
        <v>1526</v>
      </c>
      <c r="Q6" s="107">
        <v>0</v>
      </c>
      <c r="R6" s="9" t="s">
        <v>128</v>
      </c>
      <c r="S6" s="8" t="s">
        <v>128</v>
      </c>
      <c r="T6" s="14">
        <v>0</v>
      </c>
      <c r="U6" s="11" t="s">
        <v>149</v>
      </c>
      <c r="V6" s="11" t="s">
        <v>1371</v>
      </c>
      <c r="W6" s="11">
        <v>1</v>
      </c>
      <c r="X6" s="53">
        <v>0</v>
      </c>
      <c r="Y6" s="53">
        <v>0</v>
      </c>
      <c r="Z6" s="80">
        <v>30900</v>
      </c>
      <c r="AA6" s="82" t="s">
        <v>1365</v>
      </c>
      <c r="AB6" s="82" t="s">
        <v>128</v>
      </c>
      <c r="AC6" s="82" t="s">
        <v>1365</v>
      </c>
      <c r="AD6" s="82" t="s">
        <v>1365</v>
      </c>
      <c r="AE6" s="53" t="s">
        <v>130</v>
      </c>
      <c r="AF6" s="53" t="s">
        <v>1365</v>
      </c>
    </row>
    <row r="7" spans="1:37" ht="28.8" x14ac:dyDescent="0.3">
      <c r="A7" s="12" t="s">
        <v>167</v>
      </c>
      <c r="B7" s="64" t="s">
        <v>1192</v>
      </c>
      <c r="C7" s="59" t="s">
        <v>1192</v>
      </c>
      <c r="D7" s="7" t="s">
        <v>168</v>
      </c>
      <c r="E7" s="12" t="s">
        <v>1189</v>
      </c>
      <c r="F7" s="13">
        <v>11</v>
      </c>
      <c r="G7" s="13" t="s">
        <v>142</v>
      </c>
      <c r="H7" s="12" t="s">
        <v>120</v>
      </c>
      <c r="I7" s="13" t="s">
        <v>169</v>
      </c>
      <c r="J7" s="13" t="s">
        <v>170</v>
      </c>
      <c r="K7" s="49">
        <v>8590658</v>
      </c>
      <c r="L7" s="49">
        <v>1131046</v>
      </c>
      <c r="M7" s="49">
        <v>37</v>
      </c>
      <c r="N7" s="94">
        <v>122</v>
      </c>
      <c r="O7" s="100" t="s">
        <v>1393</v>
      </c>
      <c r="P7" s="101" t="s">
        <v>1527</v>
      </c>
      <c r="Q7" s="102">
        <v>0</v>
      </c>
      <c r="R7" s="12" t="s">
        <v>172</v>
      </c>
      <c r="S7" s="6" t="s">
        <v>173</v>
      </c>
      <c r="T7" s="4">
        <v>1</v>
      </c>
      <c r="U7" s="13" t="s">
        <v>149</v>
      </c>
      <c r="V7" s="13" t="s">
        <v>1371</v>
      </c>
      <c r="W7" s="13">
        <v>3</v>
      </c>
      <c r="X7" s="13">
        <v>0</v>
      </c>
      <c r="Y7" s="13">
        <v>0</v>
      </c>
      <c r="Z7" s="83">
        <v>36556</v>
      </c>
      <c r="AA7" s="83" t="s">
        <v>1365</v>
      </c>
      <c r="AB7" s="83" t="s">
        <v>128</v>
      </c>
      <c r="AC7" s="83" t="s">
        <v>1365</v>
      </c>
      <c r="AD7" s="83" t="s">
        <v>1365</v>
      </c>
      <c r="AE7" s="13" t="s">
        <v>130</v>
      </c>
      <c r="AF7" s="13" t="s">
        <v>1365</v>
      </c>
    </row>
    <row r="8" spans="1:37" ht="26.4" customHeight="1" x14ac:dyDescent="0.3">
      <c r="A8" s="9" t="s">
        <v>174</v>
      </c>
      <c r="B8" s="90" t="s">
        <v>1349</v>
      </c>
      <c r="C8" s="61" t="s">
        <v>1216</v>
      </c>
      <c r="D8" s="8" t="s">
        <v>175</v>
      </c>
      <c r="E8" s="9" t="s">
        <v>130</v>
      </c>
      <c r="F8" s="11">
        <v>5</v>
      </c>
      <c r="G8" s="11" t="s">
        <v>176</v>
      </c>
      <c r="H8" s="10" t="s">
        <v>120</v>
      </c>
      <c r="I8" s="11" t="s">
        <v>178</v>
      </c>
      <c r="J8" s="11" t="s">
        <v>179</v>
      </c>
      <c r="K8" s="47" t="s">
        <v>180</v>
      </c>
      <c r="L8" s="47" t="s">
        <v>181</v>
      </c>
      <c r="M8" s="47" t="s">
        <v>182</v>
      </c>
      <c r="N8" s="92" t="s">
        <v>183</v>
      </c>
      <c r="O8" s="105" t="s">
        <v>1394</v>
      </c>
      <c r="P8" s="106" t="s">
        <v>1527</v>
      </c>
      <c r="Q8" s="107">
        <v>4.9975454099165387E-2</v>
      </c>
      <c r="R8" s="9" t="s">
        <v>128</v>
      </c>
      <c r="S8" s="8" t="s">
        <v>128</v>
      </c>
      <c r="T8" s="14">
        <v>0</v>
      </c>
      <c r="U8" s="11" t="s">
        <v>129</v>
      </c>
      <c r="V8" s="53" t="s">
        <v>1370</v>
      </c>
      <c r="W8" s="11">
        <v>0</v>
      </c>
      <c r="X8" s="11">
        <v>0</v>
      </c>
      <c r="Y8" s="11">
        <v>0</v>
      </c>
      <c r="Z8" s="80" t="s">
        <v>1365</v>
      </c>
      <c r="AA8" s="81" t="s">
        <v>1365</v>
      </c>
      <c r="AB8" s="82" t="s">
        <v>128</v>
      </c>
      <c r="AC8" s="82" t="s">
        <v>1365</v>
      </c>
      <c r="AD8" s="82" t="s">
        <v>1365</v>
      </c>
      <c r="AE8" s="53" t="s">
        <v>130</v>
      </c>
      <c r="AF8" s="53" t="s">
        <v>1365</v>
      </c>
    </row>
    <row r="9" spans="1:37" ht="28.8" x14ac:dyDescent="0.3">
      <c r="A9" s="12" t="s">
        <v>1383</v>
      </c>
      <c r="B9" s="65" t="s">
        <v>1337</v>
      </c>
      <c r="C9" s="59" t="s">
        <v>1310</v>
      </c>
      <c r="D9" s="7" t="s">
        <v>168</v>
      </c>
      <c r="E9" s="12" t="s">
        <v>130</v>
      </c>
      <c r="F9" s="13">
        <v>5</v>
      </c>
      <c r="G9" s="13" t="s">
        <v>176</v>
      </c>
      <c r="H9" s="12" t="s">
        <v>184</v>
      </c>
      <c r="I9" s="13" t="s">
        <v>185</v>
      </c>
      <c r="J9" s="13" t="s">
        <v>186</v>
      </c>
      <c r="K9" s="48" t="s">
        <v>187</v>
      </c>
      <c r="L9" s="48" t="s">
        <v>188</v>
      </c>
      <c r="M9" s="48" t="s">
        <v>189</v>
      </c>
      <c r="N9" s="93" t="s">
        <v>190</v>
      </c>
      <c r="O9" s="100" t="s">
        <v>1395</v>
      </c>
      <c r="P9" s="101" t="s">
        <v>537</v>
      </c>
      <c r="Q9" s="102">
        <v>-0.15714285714285717</v>
      </c>
      <c r="R9" s="12" t="s">
        <v>172</v>
      </c>
      <c r="S9" s="6" t="s">
        <v>191</v>
      </c>
      <c r="T9" s="4">
        <v>1</v>
      </c>
      <c r="U9" s="13" t="s">
        <v>149</v>
      </c>
      <c r="V9" s="13" t="s">
        <v>1371</v>
      </c>
      <c r="W9" s="13">
        <v>0</v>
      </c>
      <c r="X9" s="13">
        <v>0</v>
      </c>
      <c r="Y9" s="13">
        <v>0</v>
      </c>
      <c r="Z9" s="83">
        <v>40437</v>
      </c>
      <c r="AA9" s="83" t="s">
        <v>1365</v>
      </c>
      <c r="AB9" s="83" t="s">
        <v>128</v>
      </c>
      <c r="AC9" s="83" t="s">
        <v>1365</v>
      </c>
      <c r="AD9" s="83" t="s">
        <v>1365</v>
      </c>
      <c r="AE9" s="13" t="s">
        <v>130</v>
      </c>
      <c r="AF9" s="13" t="s">
        <v>1365</v>
      </c>
    </row>
    <row r="10" spans="1:37" ht="26.4" customHeight="1" x14ac:dyDescent="0.3">
      <c r="A10" s="9" t="s">
        <v>1384</v>
      </c>
      <c r="B10" s="62" t="s">
        <v>1353</v>
      </c>
      <c r="C10" s="58" t="s">
        <v>1193</v>
      </c>
      <c r="D10" s="8" t="s">
        <v>192</v>
      </c>
      <c r="E10" s="9" t="s">
        <v>1189</v>
      </c>
      <c r="F10" s="11">
        <v>11</v>
      </c>
      <c r="G10" s="11" t="s">
        <v>142</v>
      </c>
      <c r="H10" s="10" t="s">
        <v>120</v>
      </c>
      <c r="I10" s="11" t="s">
        <v>193</v>
      </c>
      <c r="J10" s="11" t="s">
        <v>194</v>
      </c>
      <c r="K10" s="47" t="s">
        <v>195</v>
      </c>
      <c r="L10" s="47" t="s">
        <v>196</v>
      </c>
      <c r="M10" s="47" t="s">
        <v>165</v>
      </c>
      <c r="N10" s="92" t="s">
        <v>197</v>
      </c>
      <c r="O10" s="105" t="s">
        <v>1396</v>
      </c>
      <c r="P10" s="106" t="s">
        <v>1526</v>
      </c>
      <c r="Q10" s="107">
        <v>-0.73640052266006462</v>
      </c>
      <c r="R10" s="9" t="s">
        <v>128</v>
      </c>
      <c r="S10" s="8" t="s">
        <v>128</v>
      </c>
      <c r="T10" s="14">
        <v>0</v>
      </c>
      <c r="U10" s="11" t="s">
        <v>149</v>
      </c>
      <c r="V10" s="53" t="s">
        <v>1371</v>
      </c>
      <c r="W10" s="11">
        <v>0</v>
      </c>
      <c r="X10" s="53">
        <v>10</v>
      </c>
      <c r="Y10" s="53">
        <v>0</v>
      </c>
      <c r="Z10" s="80">
        <v>40877</v>
      </c>
      <c r="AA10" s="82" t="s">
        <v>1365</v>
      </c>
      <c r="AB10" s="82" t="s">
        <v>128</v>
      </c>
      <c r="AC10" s="82" t="s">
        <v>1365</v>
      </c>
      <c r="AD10" s="82" t="s">
        <v>1365</v>
      </c>
      <c r="AE10" s="53" t="s">
        <v>130</v>
      </c>
      <c r="AF10" s="53" t="s">
        <v>1365</v>
      </c>
    </row>
    <row r="11" spans="1:37" ht="43.2" x14ac:dyDescent="0.3">
      <c r="A11" s="12" t="s">
        <v>198</v>
      </c>
      <c r="B11" s="59" t="s">
        <v>198</v>
      </c>
      <c r="C11" s="60" t="s">
        <v>1194</v>
      </c>
      <c r="D11" s="7" t="s">
        <v>199</v>
      </c>
      <c r="E11" s="12" t="s">
        <v>1189</v>
      </c>
      <c r="F11" s="13">
        <v>9</v>
      </c>
      <c r="G11" s="13" t="s">
        <v>200</v>
      </c>
      <c r="H11" s="12" t="s">
        <v>120</v>
      </c>
      <c r="I11" s="13" t="s">
        <v>201</v>
      </c>
      <c r="J11" s="13" t="s">
        <v>202</v>
      </c>
      <c r="K11" s="48" t="s">
        <v>203</v>
      </c>
      <c r="L11" s="48" t="s">
        <v>204</v>
      </c>
      <c r="M11" s="48" t="s">
        <v>205</v>
      </c>
      <c r="N11" s="93" t="s">
        <v>206</v>
      </c>
      <c r="O11" s="100" t="s">
        <v>1397</v>
      </c>
      <c r="P11" s="101" t="s">
        <v>1528</v>
      </c>
      <c r="Q11" s="102">
        <v>4.9000853700951703E-2</v>
      </c>
      <c r="R11" s="12" t="s">
        <v>172</v>
      </c>
      <c r="S11" s="2" t="s">
        <v>207</v>
      </c>
      <c r="T11" s="4">
        <v>1</v>
      </c>
      <c r="U11" s="13" t="s">
        <v>129</v>
      </c>
      <c r="V11" s="13" t="s">
        <v>1370</v>
      </c>
      <c r="W11" s="13">
        <v>9</v>
      </c>
      <c r="X11" s="13">
        <v>0</v>
      </c>
      <c r="Y11" s="13">
        <v>0</v>
      </c>
      <c r="Z11" s="83">
        <v>43138</v>
      </c>
      <c r="AA11" s="83" t="s">
        <v>172</v>
      </c>
      <c r="AB11" s="83" t="s">
        <v>1372</v>
      </c>
      <c r="AC11" s="83" t="s">
        <v>130</v>
      </c>
      <c r="AD11" s="83" t="s">
        <v>1365</v>
      </c>
      <c r="AE11" s="13" t="s">
        <v>130</v>
      </c>
      <c r="AF11" s="13" t="s">
        <v>1365</v>
      </c>
    </row>
    <row r="12" spans="1:37" ht="57.6" x14ac:dyDescent="0.3">
      <c r="A12" s="9" t="s">
        <v>208</v>
      </c>
      <c r="B12" s="58" t="s">
        <v>208</v>
      </c>
      <c r="C12" s="61" t="s">
        <v>1195</v>
      </c>
      <c r="D12" s="8" t="s">
        <v>118</v>
      </c>
      <c r="E12" s="9" t="s">
        <v>1189</v>
      </c>
      <c r="F12" s="11">
        <v>8</v>
      </c>
      <c r="G12" s="11" t="s">
        <v>160</v>
      </c>
      <c r="H12" s="10" t="s">
        <v>120</v>
      </c>
      <c r="I12" s="11" t="s">
        <v>209</v>
      </c>
      <c r="J12" s="11" t="s">
        <v>210</v>
      </c>
      <c r="K12" s="47" t="s">
        <v>211</v>
      </c>
      <c r="L12" s="47" t="s">
        <v>212</v>
      </c>
      <c r="M12" s="47" t="s">
        <v>127</v>
      </c>
      <c r="N12" s="92" t="s">
        <v>213</v>
      </c>
      <c r="O12" s="105" t="s">
        <v>1398</v>
      </c>
      <c r="P12" s="108" t="s">
        <v>1529</v>
      </c>
      <c r="Q12" s="107">
        <v>2.8539184408707272E-2</v>
      </c>
      <c r="R12" s="9" t="s">
        <v>128</v>
      </c>
      <c r="S12" s="8" t="s">
        <v>128</v>
      </c>
      <c r="T12" s="14">
        <v>0</v>
      </c>
      <c r="U12" s="11" t="s">
        <v>129</v>
      </c>
      <c r="V12" s="11" t="s">
        <v>1368</v>
      </c>
      <c r="W12" s="11">
        <v>1</v>
      </c>
      <c r="X12" s="11">
        <v>0</v>
      </c>
      <c r="Y12" s="11">
        <v>0</v>
      </c>
      <c r="Z12" s="80">
        <v>38475</v>
      </c>
      <c r="AA12" s="81" t="s">
        <v>1365</v>
      </c>
      <c r="AB12" s="82" t="s">
        <v>128</v>
      </c>
      <c r="AC12" s="82" t="s">
        <v>130</v>
      </c>
      <c r="AD12" s="82" t="s">
        <v>1365</v>
      </c>
      <c r="AE12" s="53" t="s">
        <v>130</v>
      </c>
      <c r="AF12" s="53" t="s">
        <v>1365</v>
      </c>
    </row>
    <row r="13" spans="1:37" ht="43.2" x14ac:dyDescent="0.3">
      <c r="A13" s="12" t="s">
        <v>214</v>
      </c>
      <c r="B13" s="59" t="s">
        <v>214</v>
      </c>
      <c r="C13" s="60" t="s">
        <v>1196</v>
      </c>
      <c r="D13" s="7" t="s">
        <v>215</v>
      </c>
      <c r="E13" s="12" t="s">
        <v>1189</v>
      </c>
      <c r="F13" s="13">
        <v>11</v>
      </c>
      <c r="G13" s="13" t="s">
        <v>142</v>
      </c>
      <c r="H13" s="12" t="s">
        <v>120</v>
      </c>
      <c r="I13" s="13" t="s">
        <v>216</v>
      </c>
      <c r="J13" s="13" t="s">
        <v>217</v>
      </c>
      <c r="K13" s="48" t="s">
        <v>218</v>
      </c>
      <c r="L13" s="48" t="s">
        <v>219</v>
      </c>
      <c r="M13" s="48" t="s">
        <v>220</v>
      </c>
      <c r="N13" s="93" t="s">
        <v>221</v>
      </c>
      <c r="O13" s="100" t="s">
        <v>1399</v>
      </c>
      <c r="P13" s="101">
        <v>1292</v>
      </c>
      <c r="Q13" s="102">
        <v>1.8927444794952682E-2</v>
      </c>
      <c r="R13" s="12" t="s">
        <v>172</v>
      </c>
      <c r="S13" s="7" t="s">
        <v>222</v>
      </c>
      <c r="T13" s="15">
        <v>3</v>
      </c>
      <c r="U13" s="13" t="s">
        <v>129</v>
      </c>
      <c r="V13" s="13" t="s">
        <v>1368</v>
      </c>
      <c r="W13" s="13">
        <v>3</v>
      </c>
      <c r="X13" s="13">
        <v>0</v>
      </c>
      <c r="Y13" s="13">
        <v>0</v>
      </c>
      <c r="Z13" s="83">
        <v>33577</v>
      </c>
      <c r="AA13" s="84" t="s">
        <v>1365</v>
      </c>
      <c r="AB13" s="83" t="s">
        <v>128</v>
      </c>
      <c r="AC13" s="83" t="s">
        <v>130</v>
      </c>
      <c r="AD13" s="83" t="s">
        <v>1365</v>
      </c>
      <c r="AE13" s="13" t="s">
        <v>130</v>
      </c>
      <c r="AF13" s="13" t="s">
        <v>1365</v>
      </c>
    </row>
    <row r="14" spans="1:37" ht="57.6" x14ac:dyDescent="0.3">
      <c r="A14" s="9" t="s">
        <v>223</v>
      </c>
      <c r="B14" s="58" t="s">
        <v>223</v>
      </c>
      <c r="C14" s="61" t="s">
        <v>1197</v>
      </c>
      <c r="D14" s="8" t="s">
        <v>141</v>
      </c>
      <c r="E14" s="9" t="s">
        <v>130</v>
      </c>
      <c r="F14" s="11">
        <v>5</v>
      </c>
      <c r="G14" s="11" t="s">
        <v>176</v>
      </c>
      <c r="H14" s="10" t="s">
        <v>120</v>
      </c>
      <c r="I14" s="11" t="s">
        <v>224</v>
      </c>
      <c r="J14" s="11" t="s">
        <v>225</v>
      </c>
      <c r="K14" s="47" t="s">
        <v>226</v>
      </c>
      <c r="L14" s="47" t="s">
        <v>227</v>
      </c>
      <c r="M14" s="47" t="s">
        <v>228</v>
      </c>
      <c r="N14" s="92" t="s">
        <v>229</v>
      </c>
      <c r="O14" s="105" t="s">
        <v>1400</v>
      </c>
      <c r="P14" s="108" t="s">
        <v>675</v>
      </c>
      <c r="Q14" s="107">
        <v>0</v>
      </c>
      <c r="R14" s="10" t="s">
        <v>172</v>
      </c>
      <c r="S14" s="5" t="s">
        <v>230</v>
      </c>
      <c r="T14" s="3">
        <v>4</v>
      </c>
      <c r="U14" s="11" t="s">
        <v>149</v>
      </c>
      <c r="V14" s="11" t="s">
        <v>1371</v>
      </c>
      <c r="W14" s="11">
        <v>0</v>
      </c>
      <c r="X14" s="53">
        <v>1</v>
      </c>
      <c r="Y14" s="53">
        <v>0</v>
      </c>
      <c r="Z14" s="80">
        <v>44625</v>
      </c>
      <c r="AA14" s="82" t="s">
        <v>1365</v>
      </c>
      <c r="AB14" s="82" t="s">
        <v>128</v>
      </c>
      <c r="AC14" s="82" t="s">
        <v>1365</v>
      </c>
      <c r="AD14" s="82" t="s">
        <v>1365</v>
      </c>
      <c r="AE14" s="53" t="s">
        <v>130</v>
      </c>
      <c r="AF14" s="53" t="s">
        <v>1365</v>
      </c>
    </row>
    <row r="15" spans="1:37" ht="57.6" x14ac:dyDescent="0.3">
      <c r="A15" s="12" t="s">
        <v>231</v>
      </c>
      <c r="B15" s="59" t="s">
        <v>231</v>
      </c>
      <c r="C15" s="59" t="s">
        <v>231</v>
      </c>
      <c r="D15" s="7" t="s">
        <v>232</v>
      </c>
      <c r="E15" s="12" t="s">
        <v>1189</v>
      </c>
      <c r="F15" s="13">
        <v>8</v>
      </c>
      <c r="G15" s="13" t="s">
        <v>160</v>
      </c>
      <c r="H15" s="12" t="s">
        <v>184</v>
      </c>
      <c r="I15" s="13" t="s">
        <v>233</v>
      </c>
      <c r="J15" s="13" t="s">
        <v>234</v>
      </c>
      <c r="K15" s="48" t="s">
        <v>235</v>
      </c>
      <c r="L15" s="48" t="s">
        <v>236</v>
      </c>
      <c r="M15" s="49">
        <v>206</v>
      </c>
      <c r="N15" s="93" t="s">
        <v>237</v>
      </c>
      <c r="O15" s="100" t="s">
        <v>1401</v>
      </c>
      <c r="P15" s="103" t="s">
        <v>465</v>
      </c>
      <c r="Q15" s="102">
        <v>0</v>
      </c>
      <c r="R15" s="12" t="s">
        <v>172</v>
      </c>
      <c r="S15" s="6" t="s">
        <v>238</v>
      </c>
      <c r="T15" s="4">
        <v>4</v>
      </c>
      <c r="U15" s="13" t="s">
        <v>149</v>
      </c>
      <c r="V15" s="13" t="s">
        <v>1371</v>
      </c>
      <c r="W15" s="13">
        <v>3</v>
      </c>
      <c r="X15" s="13">
        <v>0</v>
      </c>
      <c r="Y15" s="13">
        <v>0</v>
      </c>
      <c r="Z15" s="83">
        <v>37166</v>
      </c>
      <c r="AA15" s="83" t="s">
        <v>1365</v>
      </c>
      <c r="AB15" s="83" t="s">
        <v>128</v>
      </c>
      <c r="AC15" s="83" t="s">
        <v>1365</v>
      </c>
      <c r="AD15" s="83" t="s">
        <v>1365</v>
      </c>
      <c r="AE15" s="13" t="s">
        <v>130</v>
      </c>
      <c r="AF15" s="13" t="s">
        <v>1365</v>
      </c>
    </row>
    <row r="16" spans="1:37" ht="43.2" x14ac:dyDescent="0.3">
      <c r="A16" s="9" t="s">
        <v>239</v>
      </c>
      <c r="B16" s="61" t="s">
        <v>1334</v>
      </c>
      <c r="C16" s="61" t="s">
        <v>1211</v>
      </c>
      <c r="D16" s="8" t="s">
        <v>240</v>
      </c>
      <c r="E16" s="9" t="s">
        <v>1189</v>
      </c>
      <c r="F16" s="11">
        <v>11</v>
      </c>
      <c r="G16" s="11" t="s">
        <v>142</v>
      </c>
      <c r="H16" s="10" t="s">
        <v>184</v>
      </c>
      <c r="I16" s="11" t="s">
        <v>241</v>
      </c>
      <c r="J16" s="11" t="s">
        <v>242</v>
      </c>
      <c r="K16" s="47" t="s">
        <v>243</v>
      </c>
      <c r="L16" s="47" t="s">
        <v>244</v>
      </c>
      <c r="M16" s="47" t="s">
        <v>245</v>
      </c>
      <c r="N16" s="92" t="s">
        <v>246</v>
      </c>
      <c r="O16" s="105" t="s">
        <v>1402</v>
      </c>
      <c r="P16" s="108" t="s">
        <v>1527</v>
      </c>
      <c r="Q16" s="107">
        <v>0</v>
      </c>
      <c r="R16" s="9" t="s">
        <v>172</v>
      </c>
      <c r="S16" s="8" t="s">
        <v>247</v>
      </c>
      <c r="T16" s="14">
        <v>1</v>
      </c>
      <c r="U16" s="11" t="s">
        <v>149</v>
      </c>
      <c r="V16" s="53" t="s">
        <v>1371</v>
      </c>
      <c r="W16" s="11">
        <v>0</v>
      </c>
      <c r="X16" s="53">
        <v>15</v>
      </c>
      <c r="Y16" s="53">
        <v>0</v>
      </c>
      <c r="Z16" s="80">
        <v>35219</v>
      </c>
      <c r="AA16" s="82" t="s">
        <v>1365</v>
      </c>
      <c r="AB16" s="82" t="s">
        <v>128</v>
      </c>
      <c r="AC16" s="82" t="s">
        <v>1365</v>
      </c>
      <c r="AD16" s="82" t="s">
        <v>1365</v>
      </c>
      <c r="AE16" s="53" t="s">
        <v>130</v>
      </c>
      <c r="AF16" s="53" t="s">
        <v>1365</v>
      </c>
    </row>
    <row r="17" spans="1:32" ht="25.2" customHeight="1" x14ac:dyDescent="0.3">
      <c r="A17" s="12" t="s">
        <v>248</v>
      </c>
      <c r="B17" s="59" t="s">
        <v>1212</v>
      </c>
      <c r="C17" s="59" t="s">
        <v>1212</v>
      </c>
      <c r="D17" s="7" t="s">
        <v>249</v>
      </c>
      <c r="E17" s="12" t="s">
        <v>1189</v>
      </c>
      <c r="F17" s="13">
        <v>11</v>
      </c>
      <c r="G17" s="13" t="s">
        <v>142</v>
      </c>
      <c r="H17" s="12" t="s">
        <v>120</v>
      </c>
      <c r="I17" s="13" t="s">
        <v>250</v>
      </c>
      <c r="J17" s="13" t="s">
        <v>251</v>
      </c>
      <c r="K17" s="48" t="s">
        <v>252</v>
      </c>
      <c r="L17" s="48" t="s">
        <v>253</v>
      </c>
      <c r="M17" s="48" t="s">
        <v>254</v>
      </c>
      <c r="N17" s="93" t="s">
        <v>255</v>
      </c>
      <c r="O17" s="100" t="s">
        <v>1403</v>
      </c>
      <c r="P17" s="103" t="s">
        <v>1526</v>
      </c>
      <c r="Q17" s="102">
        <v>0</v>
      </c>
      <c r="R17" s="12" t="s">
        <v>128</v>
      </c>
      <c r="S17" s="7" t="s">
        <v>128</v>
      </c>
      <c r="T17" s="15">
        <v>0</v>
      </c>
      <c r="U17" s="13" t="s">
        <v>149</v>
      </c>
      <c r="V17" s="13" t="s">
        <v>1371</v>
      </c>
      <c r="W17" s="13">
        <v>0</v>
      </c>
      <c r="X17" s="13">
        <v>0</v>
      </c>
      <c r="Y17" s="13">
        <v>0</v>
      </c>
      <c r="Z17" s="83">
        <v>36563</v>
      </c>
      <c r="AA17" s="83" t="s">
        <v>1365</v>
      </c>
      <c r="AB17" s="83" t="s">
        <v>128</v>
      </c>
      <c r="AC17" s="83" t="s">
        <v>1365</v>
      </c>
      <c r="AD17" s="83" t="s">
        <v>1365</v>
      </c>
      <c r="AE17" s="13" t="s">
        <v>130</v>
      </c>
      <c r="AF17" s="13" t="s">
        <v>1365</v>
      </c>
    </row>
    <row r="18" spans="1:32" ht="22.2" customHeight="1" x14ac:dyDescent="0.3">
      <c r="A18" s="10" t="s">
        <v>256</v>
      </c>
      <c r="B18" s="62" t="s">
        <v>256</v>
      </c>
      <c r="C18" s="62" t="s">
        <v>1312</v>
      </c>
      <c r="D18" s="8" t="s">
        <v>257</v>
      </c>
      <c r="E18" s="9" t="s">
        <v>1189</v>
      </c>
      <c r="F18" s="11">
        <v>10</v>
      </c>
      <c r="G18" s="11" t="s">
        <v>258</v>
      </c>
      <c r="H18" s="10" t="s">
        <v>120</v>
      </c>
      <c r="I18" s="11" t="s">
        <v>259</v>
      </c>
      <c r="J18" s="11" t="s">
        <v>260</v>
      </c>
      <c r="K18" s="47" t="s">
        <v>261</v>
      </c>
      <c r="L18" s="47" t="s">
        <v>262</v>
      </c>
      <c r="M18" s="47" t="s">
        <v>263</v>
      </c>
      <c r="N18" s="92" t="s">
        <v>264</v>
      </c>
      <c r="O18" s="105" t="s">
        <v>1404</v>
      </c>
      <c r="P18" s="108" t="s">
        <v>1530</v>
      </c>
      <c r="Q18" s="107">
        <v>6.0077441860465139E-2</v>
      </c>
      <c r="R18" s="9" t="s">
        <v>128</v>
      </c>
      <c r="S18" s="8" t="s">
        <v>128</v>
      </c>
      <c r="T18" s="14">
        <v>0</v>
      </c>
      <c r="U18" s="11" t="s">
        <v>149</v>
      </c>
      <c r="V18" s="11" t="s">
        <v>1371</v>
      </c>
      <c r="W18" s="11">
        <v>1</v>
      </c>
      <c r="X18" s="53">
        <v>0</v>
      </c>
      <c r="Y18" s="53">
        <v>0</v>
      </c>
      <c r="Z18" s="80">
        <v>44431</v>
      </c>
      <c r="AA18" s="82" t="s">
        <v>1365</v>
      </c>
      <c r="AB18" s="82" t="s">
        <v>128</v>
      </c>
      <c r="AC18" s="82" t="s">
        <v>1365</v>
      </c>
      <c r="AD18" s="82" t="s">
        <v>1365</v>
      </c>
      <c r="AE18" s="53" t="s">
        <v>130</v>
      </c>
      <c r="AF18" s="53" t="s">
        <v>1365</v>
      </c>
    </row>
    <row r="19" spans="1:32" ht="28.8" x14ac:dyDescent="0.3">
      <c r="A19" s="12" t="s">
        <v>265</v>
      </c>
      <c r="B19" s="59" t="s">
        <v>265</v>
      </c>
      <c r="C19" s="60" t="s">
        <v>266</v>
      </c>
      <c r="D19" s="7" t="s">
        <v>267</v>
      </c>
      <c r="E19" s="12" t="s">
        <v>1200</v>
      </c>
      <c r="F19" s="13">
        <v>8</v>
      </c>
      <c r="G19" s="13" t="s">
        <v>160</v>
      </c>
      <c r="H19" s="12" t="s">
        <v>120</v>
      </c>
      <c r="I19" s="13" t="s">
        <v>268</v>
      </c>
      <c r="J19" s="13" t="s">
        <v>269</v>
      </c>
      <c r="K19" s="48" t="s">
        <v>270</v>
      </c>
      <c r="L19" s="48" t="s">
        <v>271</v>
      </c>
      <c r="M19" s="48" t="s">
        <v>272</v>
      </c>
      <c r="N19" s="93" t="s">
        <v>273</v>
      </c>
      <c r="O19" s="100" t="s">
        <v>1405</v>
      </c>
      <c r="P19" s="101">
        <v>3704</v>
      </c>
      <c r="Q19" s="102">
        <v>7.0000259955576447E-2</v>
      </c>
      <c r="R19" s="12" t="s">
        <v>172</v>
      </c>
      <c r="S19" s="6" t="s">
        <v>274</v>
      </c>
      <c r="T19" s="4">
        <v>1</v>
      </c>
      <c r="U19" s="13" t="s">
        <v>129</v>
      </c>
      <c r="V19" s="13" t="s">
        <v>1368</v>
      </c>
      <c r="W19" s="13">
        <v>6</v>
      </c>
      <c r="X19" s="13">
        <v>0</v>
      </c>
      <c r="Y19" s="13">
        <v>0</v>
      </c>
      <c r="Z19" s="83">
        <v>42025</v>
      </c>
      <c r="AA19" s="84" t="s">
        <v>1365</v>
      </c>
      <c r="AB19" s="83" t="s">
        <v>128</v>
      </c>
      <c r="AC19" s="83" t="s">
        <v>172</v>
      </c>
      <c r="AD19" s="83">
        <v>46408</v>
      </c>
      <c r="AE19" s="13" t="s">
        <v>130</v>
      </c>
      <c r="AF19" s="13" t="s">
        <v>1365</v>
      </c>
    </row>
    <row r="20" spans="1:32" ht="108.6" customHeight="1" x14ac:dyDescent="0.3">
      <c r="A20" s="9" t="s">
        <v>275</v>
      </c>
      <c r="B20" s="58" t="s">
        <v>275</v>
      </c>
      <c r="C20" s="61" t="s">
        <v>1303</v>
      </c>
      <c r="D20" s="8" t="s">
        <v>276</v>
      </c>
      <c r="E20" s="9" t="s">
        <v>1200</v>
      </c>
      <c r="F20" s="11">
        <v>6</v>
      </c>
      <c r="G20" s="11" t="s">
        <v>133</v>
      </c>
      <c r="H20" s="10" t="s">
        <v>120</v>
      </c>
      <c r="I20" s="11" t="s">
        <v>277</v>
      </c>
      <c r="J20" s="11" t="s">
        <v>278</v>
      </c>
      <c r="K20" s="47" t="s">
        <v>279</v>
      </c>
      <c r="L20" s="47" t="s">
        <v>280</v>
      </c>
      <c r="M20" s="47" t="s">
        <v>281</v>
      </c>
      <c r="N20" s="92" t="s">
        <v>282</v>
      </c>
      <c r="O20" s="105" t="s">
        <v>1406</v>
      </c>
      <c r="P20" s="108" t="s">
        <v>417</v>
      </c>
      <c r="Q20" s="107">
        <v>4.9995536112846996E-2</v>
      </c>
      <c r="R20" s="9" t="s">
        <v>128</v>
      </c>
      <c r="S20" s="8" t="s">
        <v>128</v>
      </c>
      <c r="T20" s="14">
        <v>0</v>
      </c>
      <c r="U20" s="11" t="s">
        <v>129</v>
      </c>
      <c r="V20" s="11" t="s">
        <v>1370</v>
      </c>
      <c r="W20" s="11">
        <v>5</v>
      </c>
      <c r="X20" s="11">
        <v>0</v>
      </c>
      <c r="Y20" s="11">
        <v>0</v>
      </c>
      <c r="Z20" s="80">
        <v>39933</v>
      </c>
      <c r="AA20" s="81" t="s">
        <v>1365</v>
      </c>
      <c r="AB20" s="82" t="s">
        <v>128</v>
      </c>
      <c r="AC20" s="82" t="s">
        <v>130</v>
      </c>
      <c r="AD20" s="82" t="s">
        <v>1365</v>
      </c>
      <c r="AE20" s="53" t="s">
        <v>130</v>
      </c>
      <c r="AF20" s="53" t="s">
        <v>1365</v>
      </c>
    </row>
    <row r="21" spans="1:32" ht="28.8" x14ac:dyDescent="0.3">
      <c r="A21" s="12" t="s">
        <v>283</v>
      </c>
      <c r="B21" s="59" t="s">
        <v>1366</v>
      </c>
      <c r="C21" s="60" t="s">
        <v>1367</v>
      </c>
      <c r="D21" s="7" t="s">
        <v>141</v>
      </c>
      <c r="E21" s="12" t="s">
        <v>1189</v>
      </c>
      <c r="F21" s="13">
        <v>7</v>
      </c>
      <c r="G21" s="13" t="s">
        <v>119</v>
      </c>
      <c r="H21" s="12" t="s">
        <v>120</v>
      </c>
      <c r="I21" s="13" t="s">
        <v>284</v>
      </c>
      <c r="J21" s="13" t="s">
        <v>285</v>
      </c>
      <c r="K21" s="48" t="s">
        <v>286</v>
      </c>
      <c r="L21" s="48" t="s">
        <v>287</v>
      </c>
      <c r="M21" s="48" t="s">
        <v>288</v>
      </c>
      <c r="N21" s="93" t="s">
        <v>289</v>
      </c>
      <c r="O21" s="100" t="s">
        <v>1407</v>
      </c>
      <c r="P21" s="103" t="s">
        <v>1526</v>
      </c>
      <c r="Q21" s="102">
        <v>-0.49999399997599991</v>
      </c>
      <c r="R21" s="12" t="s">
        <v>128</v>
      </c>
      <c r="S21" s="7" t="s">
        <v>128</v>
      </c>
      <c r="T21" s="15">
        <v>0</v>
      </c>
      <c r="U21" s="13" t="s">
        <v>149</v>
      </c>
      <c r="V21" s="13" t="s">
        <v>1370</v>
      </c>
      <c r="W21" s="13">
        <v>0</v>
      </c>
      <c r="X21" s="13">
        <v>10</v>
      </c>
      <c r="Y21" s="13">
        <v>0</v>
      </c>
      <c r="Z21" s="83">
        <v>34729</v>
      </c>
      <c r="AA21" s="83" t="s">
        <v>1365</v>
      </c>
      <c r="AB21" s="83" t="s">
        <v>128</v>
      </c>
      <c r="AC21" s="83" t="s">
        <v>130</v>
      </c>
      <c r="AD21" s="83" t="s">
        <v>1365</v>
      </c>
      <c r="AE21" s="13" t="s">
        <v>130</v>
      </c>
      <c r="AF21" s="13" t="s">
        <v>1365</v>
      </c>
    </row>
    <row r="22" spans="1:32" ht="100.8" x14ac:dyDescent="0.3">
      <c r="A22" s="9" t="s">
        <v>290</v>
      </c>
      <c r="B22" s="58" t="s">
        <v>290</v>
      </c>
      <c r="C22" s="58" t="s">
        <v>290</v>
      </c>
      <c r="D22" s="8" t="s">
        <v>291</v>
      </c>
      <c r="E22" s="9" t="s">
        <v>1189</v>
      </c>
      <c r="F22" s="11">
        <v>6</v>
      </c>
      <c r="G22" s="11" t="s">
        <v>133</v>
      </c>
      <c r="H22" s="10" t="s">
        <v>184</v>
      </c>
      <c r="I22" s="11" t="s">
        <v>292</v>
      </c>
      <c r="J22" s="11" t="s">
        <v>293</v>
      </c>
      <c r="K22" s="47" t="s">
        <v>294</v>
      </c>
      <c r="L22" s="47" t="s">
        <v>295</v>
      </c>
      <c r="M22" s="47" t="s">
        <v>296</v>
      </c>
      <c r="N22" s="92" t="s">
        <v>297</v>
      </c>
      <c r="O22" s="105" t="s">
        <v>1408</v>
      </c>
      <c r="P22" s="108" t="s">
        <v>1531</v>
      </c>
      <c r="Q22" s="107">
        <v>0</v>
      </c>
      <c r="R22" s="9" t="s">
        <v>172</v>
      </c>
      <c r="S22" s="8" t="s">
        <v>298</v>
      </c>
      <c r="T22" s="14">
        <v>9</v>
      </c>
      <c r="U22" s="11" t="s">
        <v>149</v>
      </c>
      <c r="V22" s="53" t="s">
        <v>1371</v>
      </c>
      <c r="W22" s="11">
        <v>0</v>
      </c>
      <c r="X22" s="53">
        <v>0</v>
      </c>
      <c r="Y22" s="53">
        <v>0</v>
      </c>
      <c r="Z22" s="80">
        <v>36880</v>
      </c>
      <c r="AA22" s="82" t="s">
        <v>1365</v>
      </c>
      <c r="AB22" s="82" t="s">
        <v>128</v>
      </c>
      <c r="AC22" s="82" t="s">
        <v>1365</v>
      </c>
      <c r="AD22" s="82" t="s">
        <v>1365</v>
      </c>
      <c r="AE22" s="53" t="s">
        <v>130</v>
      </c>
      <c r="AF22" s="53" t="s">
        <v>1365</v>
      </c>
    </row>
    <row r="23" spans="1:32" ht="28.8" x14ac:dyDescent="0.3">
      <c r="A23" s="12" t="s">
        <v>299</v>
      </c>
      <c r="B23" s="59" t="s">
        <v>299</v>
      </c>
      <c r="C23" s="60" t="s">
        <v>1213</v>
      </c>
      <c r="D23" s="7" t="s">
        <v>300</v>
      </c>
      <c r="E23" s="12" t="s">
        <v>130</v>
      </c>
      <c r="F23" s="13">
        <v>7</v>
      </c>
      <c r="G23" s="13" t="s">
        <v>119</v>
      </c>
      <c r="H23" s="12" t="s">
        <v>120</v>
      </c>
      <c r="I23" s="13" t="s">
        <v>301</v>
      </c>
      <c r="J23" s="13" t="s">
        <v>302</v>
      </c>
      <c r="K23" s="48" t="s">
        <v>303</v>
      </c>
      <c r="L23" s="48" t="s">
        <v>304</v>
      </c>
      <c r="M23" s="48" t="s">
        <v>305</v>
      </c>
      <c r="N23" s="93" t="s">
        <v>306</v>
      </c>
      <c r="O23" s="100" t="s">
        <v>1409</v>
      </c>
      <c r="P23" s="103" t="s">
        <v>1532</v>
      </c>
      <c r="Q23" s="102">
        <v>9.9141364949588431E-2</v>
      </c>
      <c r="R23" s="12" t="s">
        <v>172</v>
      </c>
      <c r="S23" s="7" t="s">
        <v>307</v>
      </c>
      <c r="T23" s="15">
        <v>1</v>
      </c>
      <c r="U23" s="13" t="s">
        <v>129</v>
      </c>
      <c r="V23" s="13" t="s">
        <v>1368</v>
      </c>
      <c r="W23" s="13">
        <v>2</v>
      </c>
      <c r="X23" s="13">
        <v>0</v>
      </c>
      <c r="Y23" s="13">
        <v>0</v>
      </c>
      <c r="Z23" s="83">
        <v>43952</v>
      </c>
      <c r="AA23" s="84" t="s">
        <v>1365</v>
      </c>
      <c r="AB23" s="83" t="s">
        <v>128</v>
      </c>
      <c r="AC23" s="83" t="s">
        <v>130</v>
      </c>
      <c r="AD23" s="83" t="s">
        <v>1365</v>
      </c>
      <c r="AE23" s="13" t="s">
        <v>130</v>
      </c>
      <c r="AF23" s="13" t="s">
        <v>1365</v>
      </c>
    </row>
    <row r="24" spans="1:32" ht="28.8" x14ac:dyDescent="0.3">
      <c r="A24" s="9" t="s">
        <v>308</v>
      </c>
      <c r="B24" s="58" t="s">
        <v>308</v>
      </c>
      <c r="C24" s="61" t="s">
        <v>1214</v>
      </c>
      <c r="D24" s="8" t="s">
        <v>199</v>
      </c>
      <c r="E24" s="9" t="s">
        <v>1189</v>
      </c>
      <c r="F24" s="11">
        <v>6</v>
      </c>
      <c r="G24" s="11" t="s">
        <v>133</v>
      </c>
      <c r="H24" s="10" t="s">
        <v>120</v>
      </c>
      <c r="I24" s="11" t="s">
        <v>309</v>
      </c>
      <c r="J24" s="11" t="s">
        <v>310</v>
      </c>
      <c r="K24" s="47" t="s">
        <v>311</v>
      </c>
      <c r="L24" s="47" t="s">
        <v>312</v>
      </c>
      <c r="M24" s="47" t="s">
        <v>313</v>
      </c>
      <c r="N24" s="92" t="s">
        <v>314</v>
      </c>
      <c r="O24" s="105" t="s">
        <v>1410</v>
      </c>
      <c r="P24" s="108" t="s">
        <v>1533</v>
      </c>
      <c r="Q24" s="107">
        <v>1.9998841194614394E-2</v>
      </c>
      <c r="R24" s="9" t="s">
        <v>172</v>
      </c>
      <c r="S24" s="5" t="s">
        <v>315</v>
      </c>
      <c r="T24" s="3">
        <v>1</v>
      </c>
      <c r="U24" s="11" t="s">
        <v>129</v>
      </c>
      <c r="V24" s="53" t="s">
        <v>1370</v>
      </c>
      <c r="W24" s="11">
        <v>6</v>
      </c>
      <c r="X24" s="11">
        <v>0</v>
      </c>
      <c r="Y24" s="11">
        <v>0</v>
      </c>
      <c r="Z24" s="80">
        <v>42464</v>
      </c>
      <c r="AA24" s="82" t="s">
        <v>130</v>
      </c>
      <c r="AB24" s="82" t="s">
        <v>1373</v>
      </c>
      <c r="AC24" s="82" t="s">
        <v>130</v>
      </c>
      <c r="AD24" s="82" t="s">
        <v>1365</v>
      </c>
      <c r="AE24" s="53" t="s">
        <v>130</v>
      </c>
      <c r="AF24" s="53" t="s">
        <v>1365</v>
      </c>
    </row>
    <row r="25" spans="1:32" x14ac:dyDescent="0.3">
      <c r="A25" s="12" t="s">
        <v>316</v>
      </c>
      <c r="B25" s="59" t="s">
        <v>316</v>
      </c>
      <c r="C25" s="60" t="s">
        <v>1215</v>
      </c>
      <c r="D25" s="7" t="s">
        <v>317</v>
      </c>
      <c r="E25" s="12" t="s">
        <v>130</v>
      </c>
      <c r="F25" s="13">
        <v>6</v>
      </c>
      <c r="G25" s="13" t="s">
        <v>133</v>
      </c>
      <c r="H25" s="12" t="s">
        <v>120</v>
      </c>
      <c r="I25" s="13" t="s">
        <v>318</v>
      </c>
      <c r="J25" s="13" t="s">
        <v>319</v>
      </c>
      <c r="K25" s="48" t="s">
        <v>320</v>
      </c>
      <c r="L25" s="48" t="s">
        <v>321</v>
      </c>
      <c r="M25" s="48" t="s">
        <v>322</v>
      </c>
      <c r="N25" s="93" t="s">
        <v>126</v>
      </c>
      <c r="O25" s="100" t="s">
        <v>1411</v>
      </c>
      <c r="P25" s="103" t="s">
        <v>1526</v>
      </c>
      <c r="Q25" s="102">
        <v>0</v>
      </c>
      <c r="R25" s="12" t="s">
        <v>128</v>
      </c>
      <c r="S25" s="7" t="s">
        <v>128</v>
      </c>
      <c r="T25" s="15">
        <v>0</v>
      </c>
      <c r="U25" s="13" t="s">
        <v>129</v>
      </c>
      <c r="V25" s="13" t="s">
        <v>1370</v>
      </c>
      <c r="W25" s="13">
        <v>0</v>
      </c>
      <c r="X25" s="13">
        <v>1</v>
      </c>
      <c r="Y25" s="13">
        <v>0</v>
      </c>
      <c r="Z25" s="83">
        <v>32783</v>
      </c>
      <c r="AA25" s="84" t="s">
        <v>130</v>
      </c>
      <c r="AB25" s="83" t="s">
        <v>1373</v>
      </c>
      <c r="AC25" s="83" t="s">
        <v>130</v>
      </c>
      <c r="AD25" s="83" t="s">
        <v>1365</v>
      </c>
      <c r="AE25" s="13" t="s">
        <v>130</v>
      </c>
      <c r="AF25" s="13" t="s">
        <v>1365</v>
      </c>
    </row>
    <row r="26" spans="1:32" ht="28.8" x14ac:dyDescent="0.3">
      <c r="A26" s="10" t="s">
        <v>323</v>
      </c>
      <c r="B26" s="62" t="s">
        <v>323</v>
      </c>
      <c r="C26" s="63" t="s">
        <v>1340</v>
      </c>
      <c r="D26" s="8" t="s">
        <v>324</v>
      </c>
      <c r="E26" s="9" t="s">
        <v>1189</v>
      </c>
      <c r="F26" s="11">
        <v>10</v>
      </c>
      <c r="G26" s="11" t="s">
        <v>258</v>
      </c>
      <c r="H26" s="10" t="s">
        <v>120</v>
      </c>
      <c r="I26" s="11" t="s">
        <v>325</v>
      </c>
      <c r="J26" s="11" t="s">
        <v>326</v>
      </c>
      <c r="K26" s="47" t="s">
        <v>327</v>
      </c>
      <c r="L26" s="47" t="s">
        <v>328</v>
      </c>
      <c r="M26" s="47" t="s">
        <v>329</v>
      </c>
      <c r="N26" s="92" t="s">
        <v>330</v>
      </c>
      <c r="O26" s="105" t="s">
        <v>1412</v>
      </c>
      <c r="P26" s="108" t="s">
        <v>674</v>
      </c>
      <c r="Q26" s="107">
        <v>0</v>
      </c>
      <c r="R26" s="9" t="s">
        <v>172</v>
      </c>
      <c r="S26" s="5" t="s">
        <v>331</v>
      </c>
      <c r="T26" s="3">
        <v>1</v>
      </c>
      <c r="U26" s="53" t="s">
        <v>149</v>
      </c>
      <c r="V26" s="53" t="s">
        <v>1371</v>
      </c>
      <c r="W26" s="11">
        <v>5</v>
      </c>
      <c r="X26" s="11">
        <v>4</v>
      </c>
      <c r="Y26" s="11">
        <v>0</v>
      </c>
      <c r="Z26" s="80">
        <v>43500</v>
      </c>
      <c r="AA26" s="82" t="s">
        <v>130</v>
      </c>
      <c r="AB26" s="82" t="s">
        <v>128</v>
      </c>
      <c r="AC26" s="82" t="s">
        <v>130</v>
      </c>
      <c r="AD26" s="82" t="s">
        <v>1365</v>
      </c>
      <c r="AE26" s="53" t="s">
        <v>130</v>
      </c>
      <c r="AF26" s="53" t="s">
        <v>1365</v>
      </c>
    </row>
    <row r="27" spans="1:32" x14ac:dyDescent="0.3">
      <c r="A27" s="12" t="s">
        <v>332</v>
      </c>
      <c r="B27" s="59" t="s">
        <v>1217</v>
      </c>
      <c r="C27" s="59" t="s">
        <v>1289</v>
      </c>
      <c r="D27" s="7" t="s">
        <v>249</v>
      </c>
      <c r="E27" s="12" t="s">
        <v>1189</v>
      </c>
      <c r="F27" s="13">
        <v>8</v>
      </c>
      <c r="G27" s="13" t="s">
        <v>160</v>
      </c>
      <c r="H27" s="12" t="s">
        <v>120</v>
      </c>
      <c r="I27" s="13" t="s">
        <v>333</v>
      </c>
      <c r="J27" s="13" t="s">
        <v>334</v>
      </c>
      <c r="K27" s="48" t="s">
        <v>335</v>
      </c>
      <c r="L27" s="48" t="s">
        <v>336</v>
      </c>
      <c r="M27" s="48" t="s">
        <v>337</v>
      </c>
      <c r="N27" s="93" t="s">
        <v>189</v>
      </c>
      <c r="O27" s="100" t="s">
        <v>1413</v>
      </c>
      <c r="P27" s="103" t="s">
        <v>1526</v>
      </c>
      <c r="Q27" s="102">
        <v>0</v>
      </c>
      <c r="R27" s="12" t="s">
        <v>128</v>
      </c>
      <c r="S27" s="7" t="s">
        <v>128</v>
      </c>
      <c r="T27" s="15">
        <v>0</v>
      </c>
      <c r="U27" s="13" t="s">
        <v>149</v>
      </c>
      <c r="V27" s="13" t="s">
        <v>1371</v>
      </c>
      <c r="W27" s="13">
        <v>2</v>
      </c>
      <c r="X27" s="13">
        <v>0</v>
      </c>
      <c r="Y27" s="13">
        <v>0</v>
      </c>
      <c r="Z27" s="83">
        <v>41619</v>
      </c>
      <c r="AA27" s="83" t="s">
        <v>1365</v>
      </c>
      <c r="AB27" s="83" t="s">
        <v>128</v>
      </c>
      <c r="AC27" s="83" t="s">
        <v>1365</v>
      </c>
      <c r="AD27" s="83" t="s">
        <v>1365</v>
      </c>
      <c r="AE27" s="13" t="s">
        <v>130</v>
      </c>
      <c r="AF27" s="13" t="s">
        <v>1365</v>
      </c>
    </row>
    <row r="28" spans="1:32" ht="28.8" x14ac:dyDescent="0.3">
      <c r="A28" s="9" t="s">
        <v>338</v>
      </c>
      <c r="B28" s="58" t="s">
        <v>338</v>
      </c>
      <c r="C28" s="61" t="s">
        <v>1218</v>
      </c>
      <c r="D28" s="8" t="s">
        <v>267</v>
      </c>
      <c r="E28" s="9" t="s">
        <v>1189</v>
      </c>
      <c r="F28" s="11">
        <v>10</v>
      </c>
      <c r="G28" s="11" t="s">
        <v>258</v>
      </c>
      <c r="H28" s="10" t="s">
        <v>120</v>
      </c>
      <c r="I28" s="11" t="s">
        <v>339</v>
      </c>
      <c r="J28" s="11" t="s">
        <v>340</v>
      </c>
      <c r="K28" s="47" t="s">
        <v>341</v>
      </c>
      <c r="L28" s="47" t="s">
        <v>342</v>
      </c>
      <c r="M28" s="47" t="s">
        <v>343</v>
      </c>
      <c r="N28" s="92" t="s">
        <v>344</v>
      </c>
      <c r="O28" s="105" t="s">
        <v>1414</v>
      </c>
      <c r="P28" s="108" t="s">
        <v>1534</v>
      </c>
      <c r="Q28" s="107">
        <v>6.0001337822470885E-2</v>
      </c>
      <c r="R28" s="9" t="s">
        <v>172</v>
      </c>
      <c r="S28" s="5" t="s">
        <v>345</v>
      </c>
      <c r="T28" s="3">
        <v>2</v>
      </c>
      <c r="U28" s="11" t="s">
        <v>129</v>
      </c>
      <c r="V28" s="53" t="s">
        <v>1368</v>
      </c>
      <c r="W28" s="11">
        <v>5</v>
      </c>
      <c r="X28" s="11">
        <v>0</v>
      </c>
      <c r="Y28" s="11">
        <v>0</v>
      </c>
      <c r="Z28" s="80">
        <v>42822</v>
      </c>
      <c r="AA28" s="82" t="s">
        <v>1365</v>
      </c>
      <c r="AB28" s="82" t="s">
        <v>128</v>
      </c>
      <c r="AC28" s="82" t="s">
        <v>130</v>
      </c>
      <c r="AD28" s="82" t="s">
        <v>1365</v>
      </c>
      <c r="AE28" s="53" t="s">
        <v>130</v>
      </c>
      <c r="AF28" s="53" t="s">
        <v>1365</v>
      </c>
    </row>
    <row r="29" spans="1:32" x14ac:dyDescent="0.3">
      <c r="A29" s="12" t="s">
        <v>346</v>
      </c>
      <c r="B29" s="59" t="s">
        <v>346</v>
      </c>
      <c r="C29" s="60" t="s">
        <v>1205</v>
      </c>
      <c r="D29" s="7" t="s">
        <v>347</v>
      </c>
      <c r="E29" s="12" t="s">
        <v>1200</v>
      </c>
      <c r="F29" s="13">
        <v>11</v>
      </c>
      <c r="G29" s="13" t="s">
        <v>142</v>
      </c>
      <c r="H29" s="12" t="s">
        <v>120</v>
      </c>
      <c r="I29" s="13" t="s">
        <v>348</v>
      </c>
      <c r="J29" s="13" t="s">
        <v>349</v>
      </c>
      <c r="K29" s="48" t="s">
        <v>350</v>
      </c>
      <c r="L29" s="48" t="s">
        <v>351</v>
      </c>
      <c r="M29" s="48" t="s">
        <v>352</v>
      </c>
      <c r="N29" s="48" t="s">
        <v>353</v>
      </c>
      <c r="O29" s="104" t="s">
        <v>1415</v>
      </c>
      <c r="P29" s="48" t="s">
        <v>652</v>
      </c>
      <c r="Q29" s="102">
        <v>6.0009651363228382E-2</v>
      </c>
      <c r="R29" s="12" t="s">
        <v>128</v>
      </c>
      <c r="S29" s="7" t="s">
        <v>128</v>
      </c>
      <c r="T29" s="15">
        <v>0</v>
      </c>
      <c r="U29" s="13" t="s">
        <v>129</v>
      </c>
      <c r="V29" s="13" t="s">
        <v>1370</v>
      </c>
      <c r="W29" s="13">
        <v>3</v>
      </c>
      <c r="X29" s="13">
        <v>2</v>
      </c>
      <c r="Y29" s="13">
        <v>0</v>
      </c>
      <c r="Z29" s="83">
        <v>41271</v>
      </c>
      <c r="AA29" s="83" t="s">
        <v>172</v>
      </c>
      <c r="AB29" s="83" t="s">
        <v>1372</v>
      </c>
      <c r="AC29" s="83" t="s">
        <v>130</v>
      </c>
      <c r="AD29" s="83" t="s">
        <v>1365</v>
      </c>
      <c r="AE29" s="13" t="s">
        <v>172</v>
      </c>
      <c r="AF29" s="13">
        <v>2026</v>
      </c>
    </row>
    <row r="30" spans="1:32" x14ac:dyDescent="0.3">
      <c r="A30" s="9" t="s">
        <v>354</v>
      </c>
      <c r="B30" s="58" t="s">
        <v>354</v>
      </c>
      <c r="C30" s="61" t="s">
        <v>1201</v>
      </c>
      <c r="D30" s="8" t="s">
        <v>132</v>
      </c>
      <c r="E30" s="9" t="s">
        <v>1200</v>
      </c>
      <c r="F30" s="11">
        <v>7</v>
      </c>
      <c r="G30" s="11" t="s">
        <v>119</v>
      </c>
      <c r="H30" s="10" t="s">
        <v>120</v>
      </c>
      <c r="I30" s="11" t="s">
        <v>355</v>
      </c>
      <c r="J30" s="11" t="s">
        <v>356</v>
      </c>
      <c r="K30" s="47" t="s">
        <v>357</v>
      </c>
      <c r="L30" s="47" t="s">
        <v>358</v>
      </c>
      <c r="M30" s="47" t="s">
        <v>359</v>
      </c>
      <c r="N30" s="92" t="s">
        <v>360</v>
      </c>
      <c r="O30" s="105" t="s">
        <v>1416</v>
      </c>
      <c r="P30" s="108" t="s">
        <v>1535</v>
      </c>
      <c r="Q30" s="107">
        <v>4.0002944640753768E-2</v>
      </c>
      <c r="R30" s="9" t="s">
        <v>128</v>
      </c>
      <c r="S30" s="8" t="s">
        <v>128</v>
      </c>
      <c r="T30" s="14">
        <v>0</v>
      </c>
      <c r="U30" s="11" t="s">
        <v>129</v>
      </c>
      <c r="V30" s="11" t="s">
        <v>1368</v>
      </c>
      <c r="W30" s="11">
        <v>2</v>
      </c>
      <c r="X30" s="11">
        <v>0</v>
      </c>
      <c r="Y30" s="11">
        <v>0</v>
      </c>
      <c r="Z30" s="80">
        <v>43360</v>
      </c>
      <c r="AA30" s="82" t="s">
        <v>1365</v>
      </c>
      <c r="AB30" s="82" t="s">
        <v>128</v>
      </c>
      <c r="AC30" s="82" t="s">
        <v>130</v>
      </c>
      <c r="AD30" s="82" t="s">
        <v>1365</v>
      </c>
      <c r="AE30" s="53" t="s">
        <v>130</v>
      </c>
      <c r="AF30" s="53" t="s">
        <v>1365</v>
      </c>
    </row>
    <row r="31" spans="1:32" ht="43.2" x14ac:dyDescent="0.3">
      <c r="A31" s="7" t="s">
        <v>361</v>
      </c>
      <c r="B31" s="60" t="s">
        <v>1219</v>
      </c>
      <c r="C31" s="60" t="s">
        <v>1220</v>
      </c>
      <c r="D31" s="7" t="s">
        <v>199</v>
      </c>
      <c r="E31" s="12" t="s">
        <v>130</v>
      </c>
      <c r="F31" s="13">
        <v>6</v>
      </c>
      <c r="G31" s="13" t="s">
        <v>133</v>
      </c>
      <c r="H31" s="12" t="s">
        <v>120</v>
      </c>
      <c r="I31" s="13" t="s">
        <v>362</v>
      </c>
      <c r="J31" s="13" t="s">
        <v>363</v>
      </c>
      <c r="K31" s="48" t="s">
        <v>364</v>
      </c>
      <c r="L31" s="48" t="s">
        <v>365</v>
      </c>
      <c r="M31" s="48" t="s">
        <v>366</v>
      </c>
      <c r="N31" s="93" t="s">
        <v>367</v>
      </c>
      <c r="O31" s="100" t="s">
        <v>1417</v>
      </c>
      <c r="P31" s="103" t="s">
        <v>1527</v>
      </c>
      <c r="Q31" s="102">
        <v>0</v>
      </c>
      <c r="R31" s="12" t="s">
        <v>128</v>
      </c>
      <c r="S31" s="7" t="s">
        <v>128</v>
      </c>
      <c r="T31" s="15"/>
      <c r="U31" s="13" t="s">
        <v>149</v>
      </c>
      <c r="V31" s="13" t="s">
        <v>1371</v>
      </c>
      <c r="W31" s="13">
        <v>0</v>
      </c>
      <c r="X31" s="13">
        <v>0</v>
      </c>
      <c r="Y31" s="13">
        <v>0</v>
      </c>
      <c r="Z31" s="83">
        <v>43347</v>
      </c>
      <c r="AA31" s="83" t="s">
        <v>1365</v>
      </c>
      <c r="AB31" s="83" t="s">
        <v>128</v>
      </c>
      <c r="AC31" s="83" t="s">
        <v>1365</v>
      </c>
      <c r="AD31" s="83" t="s">
        <v>1365</v>
      </c>
      <c r="AE31" s="13" t="s">
        <v>130</v>
      </c>
      <c r="AF31" s="13" t="s">
        <v>1365</v>
      </c>
    </row>
    <row r="32" spans="1:32" ht="72" x14ac:dyDescent="0.3">
      <c r="A32" s="9" t="s">
        <v>368</v>
      </c>
      <c r="B32" s="58" t="s">
        <v>368</v>
      </c>
      <c r="C32" s="61" t="s">
        <v>1221</v>
      </c>
      <c r="D32" s="8" t="s">
        <v>369</v>
      </c>
      <c r="E32" s="9" t="s">
        <v>1189</v>
      </c>
      <c r="F32" s="11">
        <v>9</v>
      </c>
      <c r="G32" s="11" t="s">
        <v>200</v>
      </c>
      <c r="H32" s="10" t="s">
        <v>120</v>
      </c>
      <c r="I32" s="11" t="s">
        <v>370</v>
      </c>
      <c r="J32" s="11" t="s">
        <v>371</v>
      </c>
      <c r="K32" s="47" t="s">
        <v>372</v>
      </c>
      <c r="L32" s="47" t="s">
        <v>373</v>
      </c>
      <c r="M32" s="47" t="s">
        <v>374</v>
      </c>
      <c r="N32" s="47" t="s">
        <v>375</v>
      </c>
      <c r="O32" s="109" t="s">
        <v>1418</v>
      </c>
      <c r="P32" s="110">
        <v>1906</v>
      </c>
      <c r="Q32" s="107">
        <v>8.150833978783828E-2</v>
      </c>
      <c r="R32" s="9" t="s">
        <v>172</v>
      </c>
      <c r="S32" s="5" t="s">
        <v>376</v>
      </c>
      <c r="T32" s="3">
        <v>2</v>
      </c>
      <c r="U32" s="11" t="s">
        <v>129</v>
      </c>
      <c r="V32" s="11" t="s">
        <v>1368</v>
      </c>
      <c r="W32" s="11">
        <v>5</v>
      </c>
      <c r="X32" s="11">
        <v>0</v>
      </c>
      <c r="Y32" s="11">
        <v>2</v>
      </c>
      <c r="Z32" s="80">
        <v>36101</v>
      </c>
      <c r="AA32" s="82" t="s">
        <v>1365</v>
      </c>
      <c r="AB32" s="82" t="s">
        <v>128</v>
      </c>
      <c r="AC32" s="82" t="s">
        <v>130</v>
      </c>
      <c r="AD32" s="82" t="s">
        <v>1365</v>
      </c>
      <c r="AE32" s="53" t="s">
        <v>172</v>
      </c>
      <c r="AF32" s="53">
        <v>2026</v>
      </c>
    </row>
    <row r="33" spans="1:32" ht="78.599999999999994" customHeight="1" x14ac:dyDescent="0.3">
      <c r="A33" s="12" t="s">
        <v>377</v>
      </c>
      <c r="B33" s="59" t="s">
        <v>1351</v>
      </c>
      <c r="C33" s="60" t="s">
        <v>1291</v>
      </c>
      <c r="D33" s="7" t="s">
        <v>378</v>
      </c>
      <c r="E33" s="12" t="s">
        <v>130</v>
      </c>
      <c r="F33" s="13">
        <v>5</v>
      </c>
      <c r="G33" s="13" t="s">
        <v>176</v>
      </c>
      <c r="H33" s="12" t="s">
        <v>379</v>
      </c>
      <c r="I33" s="13" t="s">
        <v>380</v>
      </c>
      <c r="J33" s="13" t="s">
        <v>381</v>
      </c>
      <c r="K33" s="48" t="s">
        <v>382</v>
      </c>
      <c r="L33" s="48" t="s">
        <v>383</v>
      </c>
      <c r="M33" s="48" t="s">
        <v>384</v>
      </c>
      <c r="N33" s="93" t="s">
        <v>385</v>
      </c>
      <c r="O33" s="100" t="s">
        <v>1419</v>
      </c>
      <c r="P33" s="103" t="s">
        <v>1536</v>
      </c>
      <c r="Q33" s="102">
        <v>0</v>
      </c>
      <c r="R33" s="12" t="s">
        <v>128</v>
      </c>
      <c r="S33" s="7" t="s">
        <v>128</v>
      </c>
      <c r="T33" s="15">
        <v>0</v>
      </c>
      <c r="U33" s="13" t="s">
        <v>149</v>
      </c>
      <c r="V33" s="13" t="s">
        <v>1371</v>
      </c>
      <c r="W33" s="13">
        <v>0</v>
      </c>
      <c r="X33" s="13">
        <v>0</v>
      </c>
      <c r="Y33" s="13">
        <v>0</v>
      </c>
      <c r="Z33" s="83">
        <v>45106</v>
      </c>
      <c r="AA33" s="83" t="s">
        <v>130</v>
      </c>
      <c r="AB33" s="83" t="s">
        <v>1373</v>
      </c>
      <c r="AC33" s="83" t="s">
        <v>130</v>
      </c>
      <c r="AD33" s="83" t="s">
        <v>1365</v>
      </c>
      <c r="AE33" s="13" t="s">
        <v>130</v>
      </c>
      <c r="AF33" s="13" t="s">
        <v>1365</v>
      </c>
    </row>
    <row r="34" spans="1:32" ht="103.95" customHeight="1" x14ac:dyDescent="0.3">
      <c r="A34" s="9" t="s">
        <v>386</v>
      </c>
      <c r="B34" s="58" t="s">
        <v>386</v>
      </c>
      <c r="C34" s="61" t="s">
        <v>1199</v>
      </c>
      <c r="D34" s="8" t="s">
        <v>387</v>
      </c>
      <c r="E34" s="9" t="s">
        <v>1200</v>
      </c>
      <c r="F34" s="11">
        <v>9</v>
      </c>
      <c r="G34" s="11" t="s">
        <v>200</v>
      </c>
      <c r="H34" s="10" t="s">
        <v>120</v>
      </c>
      <c r="I34" s="11" t="s">
        <v>388</v>
      </c>
      <c r="J34" s="11" t="s">
        <v>389</v>
      </c>
      <c r="K34" s="47" t="s">
        <v>390</v>
      </c>
      <c r="L34" s="47" t="s">
        <v>391</v>
      </c>
      <c r="M34" s="47" t="s">
        <v>392</v>
      </c>
      <c r="N34" s="47" t="s">
        <v>393</v>
      </c>
      <c r="O34" s="109" t="s">
        <v>1420</v>
      </c>
      <c r="P34" s="77" t="s">
        <v>165</v>
      </c>
      <c r="Q34" s="107">
        <v>3.0001356348745074E-2</v>
      </c>
      <c r="R34" s="9" t="s">
        <v>128</v>
      </c>
      <c r="S34" s="8" t="s">
        <v>128</v>
      </c>
      <c r="T34" s="14">
        <v>0</v>
      </c>
      <c r="U34" s="11" t="s">
        <v>129</v>
      </c>
      <c r="V34" s="11" t="s">
        <v>1370</v>
      </c>
      <c r="W34" s="11">
        <v>0</v>
      </c>
      <c r="X34" s="11">
        <v>2</v>
      </c>
      <c r="Y34" s="11">
        <v>0</v>
      </c>
      <c r="Z34" s="80">
        <v>42192</v>
      </c>
      <c r="AA34" s="82" t="s">
        <v>172</v>
      </c>
      <c r="AB34" s="82" t="s">
        <v>1372</v>
      </c>
      <c r="AC34" s="82" t="s">
        <v>130</v>
      </c>
      <c r="AD34" s="82" t="s">
        <v>1365</v>
      </c>
      <c r="AE34" s="53" t="s">
        <v>172</v>
      </c>
      <c r="AF34" s="53">
        <v>2026</v>
      </c>
    </row>
    <row r="35" spans="1:32" ht="93.6" customHeight="1" x14ac:dyDescent="0.3">
      <c r="A35" s="12" t="s">
        <v>394</v>
      </c>
      <c r="B35" s="59" t="s">
        <v>394</v>
      </c>
      <c r="C35" s="60" t="s">
        <v>1222</v>
      </c>
      <c r="D35" s="7" t="s">
        <v>395</v>
      </c>
      <c r="E35" s="12" t="s">
        <v>1189</v>
      </c>
      <c r="F35" s="13">
        <v>9</v>
      </c>
      <c r="G35" s="13" t="s">
        <v>200</v>
      </c>
      <c r="H35" s="12" t="s">
        <v>120</v>
      </c>
      <c r="I35" s="13" t="s">
        <v>396</v>
      </c>
      <c r="J35" s="13" t="s">
        <v>397</v>
      </c>
      <c r="K35" s="48" t="s">
        <v>398</v>
      </c>
      <c r="L35" s="48" t="s">
        <v>399</v>
      </c>
      <c r="M35" s="48" t="s">
        <v>400</v>
      </c>
      <c r="N35" s="93" t="s">
        <v>401</v>
      </c>
      <c r="O35" s="100" t="s">
        <v>1421</v>
      </c>
      <c r="P35" s="101">
        <v>8667</v>
      </c>
      <c r="Q35" s="102">
        <v>5.9999853229321783E-2</v>
      </c>
      <c r="R35" s="12" t="s">
        <v>172</v>
      </c>
      <c r="S35" s="6" t="s">
        <v>402</v>
      </c>
      <c r="T35" s="4">
        <v>1</v>
      </c>
      <c r="U35" s="13" t="s">
        <v>129</v>
      </c>
      <c r="V35" s="13" t="s">
        <v>1368</v>
      </c>
      <c r="W35" s="13">
        <v>7</v>
      </c>
      <c r="X35" s="13">
        <v>0</v>
      </c>
      <c r="Y35" s="13">
        <v>0</v>
      </c>
      <c r="Z35" s="83">
        <v>41779</v>
      </c>
      <c r="AA35" s="83" t="s">
        <v>1365</v>
      </c>
      <c r="AB35" s="83" t="s">
        <v>128</v>
      </c>
      <c r="AC35" s="83" t="s">
        <v>130</v>
      </c>
      <c r="AD35" s="83" t="s">
        <v>1365</v>
      </c>
      <c r="AE35" s="13" t="s">
        <v>130</v>
      </c>
      <c r="AF35" s="13" t="s">
        <v>1365</v>
      </c>
    </row>
    <row r="36" spans="1:32" ht="82.2" customHeight="1" x14ac:dyDescent="0.3">
      <c r="A36" s="9" t="s">
        <v>403</v>
      </c>
      <c r="B36" s="58" t="s">
        <v>403</v>
      </c>
      <c r="C36" s="58" t="s">
        <v>403</v>
      </c>
      <c r="D36" s="8" t="s">
        <v>404</v>
      </c>
      <c r="E36" s="9" t="s">
        <v>1189</v>
      </c>
      <c r="F36" s="11">
        <v>10</v>
      </c>
      <c r="G36" s="11" t="s">
        <v>258</v>
      </c>
      <c r="H36" s="10" t="s">
        <v>120</v>
      </c>
      <c r="I36" s="11" t="s">
        <v>405</v>
      </c>
      <c r="J36" s="11" t="s">
        <v>406</v>
      </c>
      <c r="K36" s="47" t="s">
        <v>407</v>
      </c>
      <c r="L36" s="47" t="s">
        <v>408</v>
      </c>
      <c r="M36" s="47" t="s">
        <v>409</v>
      </c>
      <c r="N36" s="92" t="s">
        <v>410</v>
      </c>
      <c r="O36" s="105" t="s">
        <v>1422</v>
      </c>
      <c r="P36" s="108" t="s">
        <v>1537</v>
      </c>
      <c r="Q36" s="107">
        <v>0</v>
      </c>
      <c r="R36" s="9" t="s">
        <v>172</v>
      </c>
      <c r="S36" s="5" t="s">
        <v>411</v>
      </c>
      <c r="T36" s="3">
        <v>1</v>
      </c>
      <c r="U36" s="11" t="s">
        <v>149</v>
      </c>
      <c r="V36" s="53" t="s">
        <v>1374</v>
      </c>
      <c r="W36" s="11">
        <v>0</v>
      </c>
      <c r="X36" s="53">
        <v>0</v>
      </c>
      <c r="Y36" s="53">
        <v>0</v>
      </c>
      <c r="Z36" s="80">
        <v>32133</v>
      </c>
      <c r="AA36" s="82" t="s">
        <v>1365</v>
      </c>
      <c r="AB36" s="82" t="s">
        <v>128</v>
      </c>
      <c r="AC36" s="82" t="s">
        <v>1365</v>
      </c>
      <c r="AD36" s="82" t="s">
        <v>1365</v>
      </c>
      <c r="AE36" s="53" t="s">
        <v>130</v>
      </c>
      <c r="AF36" s="53" t="s">
        <v>1365</v>
      </c>
    </row>
    <row r="37" spans="1:32" x14ac:dyDescent="0.3">
      <c r="A37" s="12" t="s">
        <v>412</v>
      </c>
      <c r="B37" s="59" t="s">
        <v>412</v>
      </c>
      <c r="C37" s="59" t="s">
        <v>1223</v>
      </c>
      <c r="D37" s="7" t="s">
        <v>249</v>
      </c>
      <c r="E37" s="12" t="s">
        <v>1189</v>
      </c>
      <c r="F37" s="13">
        <v>11</v>
      </c>
      <c r="G37" s="13" t="s">
        <v>142</v>
      </c>
      <c r="H37" s="12" t="s">
        <v>120</v>
      </c>
      <c r="I37" s="13" t="s">
        <v>413</v>
      </c>
      <c r="J37" s="13" t="s">
        <v>414</v>
      </c>
      <c r="K37" s="48" t="s">
        <v>415</v>
      </c>
      <c r="L37" s="48" t="s">
        <v>416</v>
      </c>
      <c r="M37" s="48" t="s">
        <v>417</v>
      </c>
      <c r="N37" s="93" t="s">
        <v>418</v>
      </c>
      <c r="O37" s="100" t="s">
        <v>1423</v>
      </c>
      <c r="P37" s="103" t="s">
        <v>1526</v>
      </c>
      <c r="Q37" s="102">
        <v>0</v>
      </c>
      <c r="R37" s="12" t="s">
        <v>128</v>
      </c>
      <c r="S37" s="7" t="s">
        <v>128</v>
      </c>
      <c r="T37" s="15">
        <v>0</v>
      </c>
      <c r="U37" s="13" t="s">
        <v>149</v>
      </c>
      <c r="V37" s="13" t="s">
        <v>1374</v>
      </c>
      <c r="W37" s="13">
        <v>6</v>
      </c>
      <c r="X37" s="13">
        <v>0</v>
      </c>
      <c r="Y37" s="13">
        <v>0</v>
      </c>
      <c r="Z37" s="83">
        <v>40982</v>
      </c>
      <c r="AA37" s="83" t="s">
        <v>1365</v>
      </c>
      <c r="AB37" s="83" t="s">
        <v>128</v>
      </c>
      <c r="AC37" s="83" t="s">
        <v>1365</v>
      </c>
      <c r="AD37" s="83" t="s">
        <v>1365</v>
      </c>
      <c r="AE37" s="13" t="s">
        <v>130</v>
      </c>
      <c r="AF37" s="13" t="s">
        <v>1365</v>
      </c>
    </row>
    <row r="38" spans="1:32" ht="114" customHeight="1" x14ac:dyDescent="0.3">
      <c r="A38" s="9" t="s">
        <v>419</v>
      </c>
      <c r="B38" s="61" t="s">
        <v>1224</v>
      </c>
      <c r="C38" s="61" t="s">
        <v>1290</v>
      </c>
      <c r="D38" s="8" t="s">
        <v>324</v>
      </c>
      <c r="E38" s="9" t="s">
        <v>1189</v>
      </c>
      <c r="F38" s="11">
        <v>11</v>
      </c>
      <c r="G38" s="11" t="s">
        <v>142</v>
      </c>
      <c r="H38" s="10" t="s">
        <v>120</v>
      </c>
      <c r="I38" s="11" t="s">
        <v>420</v>
      </c>
      <c r="J38" s="11" t="s">
        <v>421</v>
      </c>
      <c r="K38" s="47" t="s">
        <v>422</v>
      </c>
      <c r="L38" s="47" t="s">
        <v>423</v>
      </c>
      <c r="M38" s="47" t="s">
        <v>424</v>
      </c>
      <c r="N38" s="92" t="s">
        <v>425</v>
      </c>
      <c r="O38" s="105" t="s">
        <v>1424</v>
      </c>
      <c r="P38" s="108" t="s">
        <v>537</v>
      </c>
      <c r="Q38" s="107">
        <v>0</v>
      </c>
      <c r="R38" s="10" t="s">
        <v>172</v>
      </c>
      <c r="S38" s="5" t="s">
        <v>331</v>
      </c>
      <c r="T38" s="3">
        <v>1</v>
      </c>
      <c r="U38" s="3" t="s">
        <v>149</v>
      </c>
      <c r="V38" s="53" t="s">
        <v>1371</v>
      </c>
      <c r="W38" s="11">
        <v>3</v>
      </c>
      <c r="X38" s="53">
        <v>0</v>
      </c>
      <c r="Y38" s="53">
        <v>0</v>
      </c>
      <c r="Z38" s="80">
        <v>30712</v>
      </c>
      <c r="AA38" s="82" t="s">
        <v>1365</v>
      </c>
      <c r="AB38" s="82" t="s">
        <v>128</v>
      </c>
      <c r="AC38" s="82" t="s">
        <v>1365</v>
      </c>
      <c r="AD38" s="82" t="s">
        <v>1365</v>
      </c>
      <c r="AE38" s="53" t="s">
        <v>130</v>
      </c>
      <c r="AF38" s="53" t="s">
        <v>1365</v>
      </c>
    </row>
    <row r="39" spans="1:32" x14ac:dyDescent="0.3">
      <c r="A39" s="12" t="s">
        <v>426</v>
      </c>
      <c r="B39" s="59" t="s">
        <v>426</v>
      </c>
      <c r="C39" s="60" t="s">
        <v>1225</v>
      </c>
      <c r="D39" s="7" t="s">
        <v>291</v>
      </c>
      <c r="E39" s="12" t="s">
        <v>1189</v>
      </c>
      <c r="F39" s="13">
        <v>5</v>
      </c>
      <c r="G39" s="13" t="s">
        <v>176</v>
      </c>
      <c r="H39" s="12" t="s">
        <v>120</v>
      </c>
      <c r="I39" s="13" t="s">
        <v>427</v>
      </c>
      <c r="J39" s="13" t="s">
        <v>428</v>
      </c>
      <c r="K39" s="48" t="s">
        <v>429</v>
      </c>
      <c r="L39" s="48" t="s">
        <v>430</v>
      </c>
      <c r="M39" s="48" t="s">
        <v>431</v>
      </c>
      <c r="N39" s="93" t="s">
        <v>432</v>
      </c>
      <c r="O39" s="100" t="s">
        <v>1425</v>
      </c>
      <c r="P39" s="101">
        <v>37000</v>
      </c>
      <c r="Q39" s="102">
        <v>0</v>
      </c>
      <c r="R39" s="12" t="s">
        <v>172</v>
      </c>
      <c r="S39" s="6" t="s">
        <v>433</v>
      </c>
      <c r="T39" s="4">
        <v>1</v>
      </c>
      <c r="U39" s="13" t="s">
        <v>129</v>
      </c>
      <c r="V39" s="13" t="s">
        <v>1368</v>
      </c>
      <c r="W39" s="13">
        <v>4</v>
      </c>
      <c r="X39" s="13">
        <v>0</v>
      </c>
      <c r="Y39" s="13">
        <v>5</v>
      </c>
      <c r="Z39" s="83">
        <v>40865</v>
      </c>
      <c r="AA39" s="83" t="s">
        <v>1365</v>
      </c>
      <c r="AB39" s="83" t="s">
        <v>128</v>
      </c>
      <c r="AC39" s="83" t="s">
        <v>172</v>
      </c>
      <c r="AD39" s="83">
        <v>46103</v>
      </c>
      <c r="AE39" s="13" t="s">
        <v>130</v>
      </c>
      <c r="AF39" s="13" t="s">
        <v>1365</v>
      </c>
    </row>
    <row r="40" spans="1:32" x14ac:dyDescent="0.3">
      <c r="A40" s="9" t="s">
        <v>434</v>
      </c>
      <c r="B40" s="58" t="s">
        <v>434</v>
      </c>
      <c r="C40" s="61" t="s">
        <v>1226</v>
      </c>
      <c r="D40" s="8" t="s">
        <v>435</v>
      </c>
      <c r="E40" s="9" t="s">
        <v>1189</v>
      </c>
      <c r="F40" s="11">
        <v>10</v>
      </c>
      <c r="G40" s="11" t="s">
        <v>258</v>
      </c>
      <c r="H40" s="10" t="s">
        <v>120</v>
      </c>
      <c r="I40" s="11" t="s">
        <v>436</v>
      </c>
      <c r="J40" s="11" t="s">
        <v>437</v>
      </c>
      <c r="K40" s="47" t="s">
        <v>438</v>
      </c>
      <c r="L40" s="47" t="s">
        <v>439</v>
      </c>
      <c r="M40" s="47" t="s">
        <v>440</v>
      </c>
      <c r="N40" s="47" t="s">
        <v>441</v>
      </c>
      <c r="O40" s="109" t="s">
        <v>1426</v>
      </c>
      <c r="P40" s="77" t="s">
        <v>736</v>
      </c>
      <c r="Q40" s="107">
        <v>3.0002122804224349E-2</v>
      </c>
      <c r="R40" s="9" t="s">
        <v>128</v>
      </c>
      <c r="S40" s="8" t="s">
        <v>128</v>
      </c>
      <c r="T40" s="14">
        <v>0</v>
      </c>
      <c r="U40" s="11" t="s">
        <v>129</v>
      </c>
      <c r="V40" s="53" t="s">
        <v>1370</v>
      </c>
      <c r="W40" s="11">
        <v>4</v>
      </c>
      <c r="X40" s="11">
        <v>1</v>
      </c>
      <c r="Y40" s="11">
        <v>0</v>
      </c>
      <c r="Z40" s="80">
        <v>41647</v>
      </c>
      <c r="AA40" s="82" t="s">
        <v>130</v>
      </c>
      <c r="AB40" s="82" t="s">
        <v>1373</v>
      </c>
      <c r="AC40" s="82" t="s">
        <v>130</v>
      </c>
      <c r="AD40" s="82" t="s">
        <v>1365</v>
      </c>
      <c r="AE40" s="53" t="s">
        <v>172</v>
      </c>
      <c r="AF40" s="53">
        <v>2026</v>
      </c>
    </row>
    <row r="41" spans="1:32" x14ac:dyDescent="0.3">
      <c r="A41" s="12" t="s">
        <v>442</v>
      </c>
      <c r="B41" s="59" t="s">
        <v>442</v>
      </c>
      <c r="C41" s="60" t="s">
        <v>1311</v>
      </c>
      <c r="D41" s="7" t="s">
        <v>257</v>
      </c>
      <c r="E41" s="12" t="s">
        <v>130</v>
      </c>
      <c r="F41" s="13">
        <v>7</v>
      </c>
      <c r="G41" s="13" t="s">
        <v>119</v>
      </c>
      <c r="H41" s="12" t="s">
        <v>443</v>
      </c>
      <c r="I41" s="13" t="s">
        <v>444</v>
      </c>
      <c r="J41" s="13" t="s">
        <v>445</v>
      </c>
      <c r="K41" s="48" t="s">
        <v>446</v>
      </c>
      <c r="L41" s="48"/>
      <c r="M41" s="48" t="s">
        <v>447</v>
      </c>
      <c r="N41" s="93" t="s">
        <v>448</v>
      </c>
      <c r="O41" s="100" t="s">
        <v>1427</v>
      </c>
      <c r="P41" s="103" t="s">
        <v>197</v>
      </c>
      <c r="Q41" s="102"/>
      <c r="R41" s="12" t="s">
        <v>128</v>
      </c>
      <c r="S41" s="7" t="s">
        <v>128</v>
      </c>
      <c r="T41" s="15">
        <v>0</v>
      </c>
      <c r="U41" s="13" t="s">
        <v>129</v>
      </c>
      <c r="V41" s="13" t="s">
        <v>1368</v>
      </c>
      <c r="W41" s="13">
        <v>0</v>
      </c>
      <c r="X41" s="13">
        <v>0</v>
      </c>
      <c r="Y41" s="13">
        <v>0</v>
      </c>
      <c r="Z41" s="83">
        <v>38595</v>
      </c>
      <c r="AA41" s="83" t="s">
        <v>1365</v>
      </c>
      <c r="AB41" s="83" t="s">
        <v>128</v>
      </c>
      <c r="AC41" s="83" t="s">
        <v>130</v>
      </c>
      <c r="AD41" s="83" t="s">
        <v>1365</v>
      </c>
      <c r="AE41" s="13" t="s">
        <v>130</v>
      </c>
      <c r="AF41" s="13" t="s">
        <v>1365</v>
      </c>
    </row>
    <row r="42" spans="1:32" x14ac:dyDescent="0.3">
      <c r="A42" s="9" t="s">
        <v>449</v>
      </c>
      <c r="B42" s="58" t="s">
        <v>449</v>
      </c>
      <c r="C42" s="61" t="s">
        <v>1311</v>
      </c>
      <c r="D42" s="8" t="s">
        <v>257</v>
      </c>
      <c r="E42" s="9" t="s">
        <v>130</v>
      </c>
      <c r="F42" s="11">
        <v>9</v>
      </c>
      <c r="G42" s="11" t="s">
        <v>200</v>
      </c>
      <c r="H42" s="10" t="s">
        <v>120</v>
      </c>
      <c r="I42" s="11" t="s">
        <v>450</v>
      </c>
      <c r="J42" s="11" t="s">
        <v>451</v>
      </c>
      <c r="K42" s="47" t="s">
        <v>452</v>
      </c>
      <c r="L42" s="47" t="s">
        <v>453</v>
      </c>
      <c r="M42" s="47" t="s">
        <v>454</v>
      </c>
      <c r="N42" s="92" t="s">
        <v>454</v>
      </c>
      <c r="O42" s="105" t="s">
        <v>1428</v>
      </c>
      <c r="P42" s="108" t="s">
        <v>521</v>
      </c>
      <c r="Q42" s="107"/>
      <c r="R42" s="9" t="s">
        <v>128</v>
      </c>
      <c r="S42" s="8" t="s">
        <v>128</v>
      </c>
      <c r="T42" s="14">
        <v>0</v>
      </c>
      <c r="U42" s="11" t="s">
        <v>129</v>
      </c>
      <c r="V42" s="53" t="s">
        <v>1368</v>
      </c>
      <c r="W42" s="11">
        <v>0</v>
      </c>
      <c r="X42" s="11">
        <v>0</v>
      </c>
      <c r="Y42" s="11">
        <v>0</v>
      </c>
      <c r="Z42" s="80">
        <v>42650</v>
      </c>
      <c r="AA42" s="82" t="s">
        <v>1365</v>
      </c>
      <c r="AB42" s="82" t="s">
        <v>128</v>
      </c>
      <c r="AC42" s="82" t="s">
        <v>130</v>
      </c>
      <c r="AD42" s="82" t="s">
        <v>1365</v>
      </c>
      <c r="AE42" s="53" t="s">
        <v>130</v>
      </c>
      <c r="AF42" s="53" t="s">
        <v>1365</v>
      </c>
    </row>
    <row r="43" spans="1:32" x14ac:dyDescent="0.3">
      <c r="A43" s="12" t="s">
        <v>455</v>
      </c>
      <c r="B43" s="59" t="s">
        <v>455</v>
      </c>
      <c r="C43" s="60" t="s">
        <v>1311</v>
      </c>
      <c r="D43" s="7" t="s">
        <v>257</v>
      </c>
      <c r="E43" s="12" t="s">
        <v>130</v>
      </c>
      <c r="F43" s="13">
        <v>7</v>
      </c>
      <c r="G43" s="13" t="s">
        <v>119</v>
      </c>
      <c r="H43" s="12" t="s">
        <v>456</v>
      </c>
      <c r="I43" s="13" t="s">
        <v>457</v>
      </c>
      <c r="J43" s="13" t="s">
        <v>458</v>
      </c>
      <c r="K43" s="48" t="s">
        <v>459</v>
      </c>
      <c r="L43" s="48"/>
      <c r="M43" s="48" t="s">
        <v>460</v>
      </c>
      <c r="N43" s="93" t="s">
        <v>460</v>
      </c>
      <c r="O43" s="100" t="s">
        <v>1429</v>
      </c>
      <c r="P43" s="103" t="s">
        <v>1538</v>
      </c>
      <c r="Q43" s="102"/>
      <c r="R43" s="12" t="s">
        <v>128</v>
      </c>
      <c r="S43" s="7" t="s">
        <v>128</v>
      </c>
      <c r="T43" s="15">
        <v>0</v>
      </c>
      <c r="U43" s="13" t="s">
        <v>129</v>
      </c>
      <c r="V43" s="13" t="s">
        <v>1368</v>
      </c>
      <c r="W43" s="13">
        <v>0</v>
      </c>
      <c r="X43" s="13">
        <v>0</v>
      </c>
      <c r="Y43" s="13">
        <v>0</v>
      </c>
      <c r="Z43" s="83">
        <v>42513</v>
      </c>
      <c r="AA43" s="83" t="s">
        <v>1365</v>
      </c>
      <c r="AB43" s="83" t="s">
        <v>128</v>
      </c>
      <c r="AC43" s="83" t="s">
        <v>130</v>
      </c>
      <c r="AD43" s="83" t="s">
        <v>1365</v>
      </c>
      <c r="AE43" s="13" t="s">
        <v>130</v>
      </c>
      <c r="AF43" s="13" t="s">
        <v>1365</v>
      </c>
    </row>
    <row r="44" spans="1:32" x14ac:dyDescent="0.3">
      <c r="A44" s="9" t="s">
        <v>461</v>
      </c>
      <c r="B44" s="62" t="s">
        <v>1313</v>
      </c>
      <c r="C44" s="63" t="s">
        <v>1311</v>
      </c>
      <c r="D44" s="8" t="s">
        <v>257</v>
      </c>
      <c r="E44" s="9" t="s">
        <v>130</v>
      </c>
      <c r="F44" s="11">
        <v>6</v>
      </c>
      <c r="G44" s="11" t="s">
        <v>133</v>
      </c>
      <c r="H44" s="10" t="s">
        <v>456</v>
      </c>
      <c r="I44" s="11" t="s">
        <v>462</v>
      </c>
      <c r="J44" s="11" t="s">
        <v>463</v>
      </c>
      <c r="K44" s="47" t="s">
        <v>464</v>
      </c>
      <c r="L44" s="47"/>
      <c r="M44" s="47" t="s">
        <v>465</v>
      </c>
      <c r="N44" s="92" t="s">
        <v>465</v>
      </c>
      <c r="O44" s="105" t="s">
        <v>1430</v>
      </c>
      <c r="P44" s="108" t="s">
        <v>197</v>
      </c>
      <c r="Q44" s="107"/>
      <c r="R44" s="9" t="s">
        <v>128</v>
      </c>
      <c r="S44" s="8" t="s">
        <v>128</v>
      </c>
      <c r="T44" s="14">
        <v>0</v>
      </c>
      <c r="U44" s="11" t="s">
        <v>129</v>
      </c>
      <c r="V44" s="53" t="s">
        <v>1368</v>
      </c>
      <c r="W44" s="11">
        <v>0</v>
      </c>
      <c r="X44" s="11">
        <v>0</v>
      </c>
      <c r="Y44" s="11">
        <v>0</v>
      </c>
      <c r="Z44" s="80">
        <v>38995</v>
      </c>
      <c r="AA44" s="82" t="s">
        <v>1365</v>
      </c>
      <c r="AB44" s="82" t="s">
        <v>128</v>
      </c>
      <c r="AC44" s="82" t="s">
        <v>130</v>
      </c>
      <c r="AD44" s="82" t="s">
        <v>1365</v>
      </c>
      <c r="AE44" s="53" t="s">
        <v>130</v>
      </c>
      <c r="AF44" s="53" t="s">
        <v>1365</v>
      </c>
    </row>
    <row r="45" spans="1:32" ht="28.8" x14ac:dyDescent="0.3">
      <c r="A45" s="12" t="s">
        <v>466</v>
      </c>
      <c r="B45" s="59" t="s">
        <v>1227</v>
      </c>
      <c r="C45" s="59" t="s">
        <v>1293</v>
      </c>
      <c r="D45" s="7" t="s">
        <v>249</v>
      </c>
      <c r="E45" s="12" t="s">
        <v>1189</v>
      </c>
      <c r="F45" s="13">
        <v>10</v>
      </c>
      <c r="G45" s="13" t="s">
        <v>258</v>
      </c>
      <c r="H45" s="12" t="s">
        <v>456</v>
      </c>
      <c r="I45" s="13" t="s">
        <v>467</v>
      </c>
      <c r="J45" s="13" t="s">
        <v>468</v>
      </c>
      <c r="K45" s="48" t="s">
        <v>469</v>
      </c>
      <c r="L45" s="48"/>
      <c r="M45" s="48" t="s">
        <v>165</v>
      </c>
      <c r="N45" s="93" t="s">
        <v>171</v>
      </c>
      <c r="O45" s="100" t="s">
        <v>1431</v>
      </c>
      <c r="P45" s="103" t="s">
        <v>1526</v>
      </c>
      <c r="Q45" s="102">
        <v>0</v>
      </c>
      <c r="R45" s="12" t="s">
        <v>172</v>
      </c>
      <c r="S45" s="6" t="s">
        <v>470</v>
      </c>
      <c r="T45" s="4">
        <v>2</v>
      </c>
      <c r="U45" s="13" t="s">
        <v>149</v>
      </c>
      <c r="V45" s="13" t="s">
        <v>1371</v>
      </c>
      <c r="W45" s="13">
        <v>6</v>
      </c>
      <c r="X45" s="13">
        <v>0</v>
      </c>
      <c r="Y45" s="13">
        <v>0</v>
      </c>
      <c r="Z45" s="83">
        <v>37105</v>
      </c>
      <c r="AA45" s="83" t="s">
        <v>1365</v>
      </c>
      <c r="AB45" s="83" t="s">
        <v>128</v>
      </c>
      <c r="AC45" s="83" t="s">
        <v>1365</v>
      </c>
      <c r="AD45" s="83" t="s">
        <v>1365</v>
      </c>
      <c r="AE45" s="13" t="s">
        <v>130</v>
      </c>
      <c r="AF45" s="13" t="s">
        <v>1365</v>
      </c>
    </row>
    <row r="46" spans="1:32" ht="57.6" x14ac:dyDescent="0.3">
      <c r="A46" s="9" t="s">
        <v>471</v>
      </c>
      <c r="B46" s="61" t="s">
        <v>1375</v>
      </c>
      <c r="C46" s="61" t="s">
        <v>1294</v>
      </c>
      <c r="D46" s="8" t="s">
        <v>141</v>
      </c>
      <c r="E46" s="9" t="s">
        <v>1189</v>
      </c>
      <c r="F46" s="11">
        <v>11</v>
      </c>
      <c r="G46" s="11" t="s">
        <v>142</v>
      </c>
      <c r="H46" s="10" t="s">
        <v>120</v>
      </c>
      <c r="I46" s="11" t="s">
        <v>472</v>
      </c>
      <c r="J46" s="11" t="s">
        <v>473</v>
      </c>
      <c r="K46" s="47" t="s">
        <v>474</v>
      </c>
      <c r="L46" s="47" t="s">
        <v>475</v>
      </c>
      <c r="M46" s="47" t="s">
        <v>476</v>
      </c>
      <c r="N46" s="92" t="s">
        <v>477</v>
      </c>
      <c r="O46" s="105" t="s">
        <v>1432</v>
      </c>
      <c r="P46" s="108" t="s">
        <v>537</v>
      </c>
      <c r="Q46" s="107">
        <v>-0.51648491281047026</v>
      </c>
      <c r="R46" s="9" t="s">
        <v>172</v>
      </c>
      <c r="S46" s="5" t="s">
        <v>478</v>
      </c>
      <c r="T46" s="3">
        <v>3</v>
      </c>
      <c r="U46" s="11" t="s">
        <v>149</v>
      </c>
      <c r="V46" s="53" t="s">
        <v>1371</v>
      </c>
      <c r="W46" s="11">
        <v>4</v>
      </c>
      <c r="X46" s="53">
        <v>0</v>
      </c>
      <c r="Y46" s="53">
        <v>0</v>
      </c>
      <c r="Z46" s="80">
        <v>36762</v>
      </c>
      <c r="AA46" s="82" t="s">
        <v>1365</v>
      </c>
      <c r="AB46" s="82" t="s">
        <v>128</v>
      </c>
      <c r="AC46" s="82" t="s">
        <v>1365</v>
      </c>
      <c r="AD46" s="82" t="s">
        <v>1365</v>
      </c>
      <c r="AE46" s="53" t="s">
        <v>130</v>
      </c>
      <c r="AF46" s="53" t="s">
        <v>1365</v>
      </c>
    </row>
    <row r="47" spans="1:32" ht="28.8" x14ac:dyDescent="0.3">
      <c r="A47" s="12" t="s">
        <v>479</v>
      </c>
      <c r="B47" s="60" t="s">
        <v>1314</v>
      </c>
      <c r="C47" s="60" t="s">
        <v>1311</v>
      </c>
      <c r="D47" s="7" t="s">
        <v>257</v>
      </c>
      <c r="E47" s="12" t="s">
        <v>1189</v>
      </c>
      <c r="F47" s="13">
        <v>8</v>
      </c>
      <c r="G47" s="13" t="s">
        <v>160</v>
      </c>
      <c r="H47" s="12" t="s">
        <v>120</v>
      </c>
      <c r="I47" s="13" t="s">
        <v>480</v>
      </c>
      <c r="J47" s="13" t="s">
        <v>481</v>
      </c>
      <c r="K47" s="48" t="s">
        <v>482</v>
      </c>
      <c r="L47" s="48" t="s">
        <v>483</v>
      </c>
      <c r="M47" s="48" t="s">
        <v>147</v>
      </c>
      <c r="N47" s="93" t="s">
        <v>147</v>
      </c>
      <c r="O47" s="100" t="s">
        <v>1433</v>
      </c>
      <c r="P47" s="103" t="s">
        <v>1539</v>
      </c>
      <c r="Q47" s="102">
        <v>4.6719983802389058E-2</v>
      </c>
      <c r="R47" s="12" t="s">
        <v>128</v>
      </c>
      <c r="S47" s="7" t="s">
        <v>128</v>
      </c>
      <c r="T47" s="15">
        <v>0</v>
      </c>
      <c r="U47" s="13" t="s">
        <v>129</v>
      </c>
      <c r="V47" s="13" t="s">
        <v>1368</v>
      </c>
      <c r="W47" s="13">
        <v>5</v>
      </c>
      <c r="X47" s="13">
        <v>0</v>
      </c>
      <c r="Y47" s="13">
        <v>0</v>
      </c>
      <c r="Z47" s="83">
        <v>44014</v>
      </c>
      <c r="AA47" s="83" t="s">
        <v>1365</v>
      </c>
      <c r="AB47" s="83" t="s">
        <v>128</v>
      </c>
      <c r="AC47" s="83" t="s">
        <v>130</v>
      </c>
      <c r="AD47" s="83" t="s">
        <v>1365</v>
      </c>
      <c r="AE47" s="13" t="s">
        <v>130</v>
      </c>
      <c r="AF47" s="13" t="s">
        <v>1365</v>
      </c>
    </row>
    <row r="48" spans="1:32" ht="28.8" x14ac:dyDescent="0.3">
      <c r="A48" s="9" t="s">
        <v>484</v>
      </c>
      <c r="B48" s="58" t="s">
        <v>484</v>
      </c>
      <c r="C48" s="58" t="s">
        <v>484</v>
      </c>
      <c r="D48" s="8" t="s">
        <v>485</v>
      </c>
      <c r="E48" s="9" t="s">
        <v>1189</v>
      </c>
      <c r="F48" s="11">
        <v>11</v>
      </c>
      <c r="G48" s="11" t="s">
        <v>142</v>
      </c>
      <c r="H48" s="10" t="s">
        <v>120</v>
      </c>
      <c r="I48" s="11" t="s">
        <v>486</v>
      </c>
      <c r="J48" s="11" t="s">
        <v>487</v>
      </c>
      <c r="K48" s="47" t="s">
        <v>488</v>
      </c>
      <c r="L48" s="47" t="s">
        <v>489</v>
      </c>
      <c r="M48" s="47" t="s">
        <v>337</v>
      </c>
      <c r="N48" s="92" t="s">
        <v>490</v>
      </c>
      <c r="O48" s="105" t="s">
        <v>1434</v>
      </c>
      <c r="P48" s="108" t="s">
        <v>1526</v>
      </c>
      <c r="Q48" s="107">
        <v>0</v>
      </c>
      <c r="R48" s="9" t="s">
        <v>172</v>
      </c>
      <c r="S48" s="5" t="s">
        <v>491</v>
      </c>
      <c r="T48" s="3">
        <v>2</v>
      </c>
      <c r="U48" s="11" t="s">
        <v>149</v>
      </c>
      <c r="V48" s="53" t="s">
        <v>1371</v>
      </c>
      <c r="W48" s="11">
        <v>1</v>
      </c>
      <c r="X48" s="53">
        <v>0</v>
      </c>
      <c r="Y48" s="53">
        <v>0</v>
      </c>
      <c r="Z48" s="80">
        <v>34333</v>
      </c>
      <c r="AA48" s="82" t="s">
        <v>1365</v>
      </c>
      <c r="AB48" s="82" t="s">
        <v>128</v>
      </c>
      <c r="AC48" s="82" t="s">
        <v>1365</v>
      </c>
      <c r="AD48" s="82" t="s">
        <v>1365</v>
      </c>
      <c r="AE48" s="53" t="s">
        <v>130</v>
      </c>
      <c r="AF48" s="53" t="s">
        <v>1365</v>
      </c>
    </row>
    <row r="49" spans="1:32" ht="57.6" x14ac:dyDescent="0.3">
      <c r="A49" s="12" t="s">
        <v>492</v>
      </c>
      <c r="B49" s="59" t="s">
        <v>1329</v>
      </c>
      <c r="C49" s="60" t="s">
        <v>1330</v>
      </c>
      <c r="D49" s="7" t="s">
        <v>493</v>
      </c>
      <c r="E49" s="12" t="s">
        <v>1189</v>
      </c>
      <c r="F49" s="13">
        <v>6</v>
      </c>
      <c r="G49" s="13" t="s">
        <v>133</v>
      </c>
      <c r="H49" s="12" t="s">
        <v>120</v>
      </c>
      <c r="I49" s="13" t="s">
        <v>494</v>
      </c>
      <c r="J49" s="13" t="s">
        <v>495</v>
      </c>
      <c r="K49" s="48" t="s">
        <v>496</v>
      </c>
      <c r="L49" s="48" t="s">
        <v>497</v>
      </c>
      <c r="M49" s="48" t="s">
        <v>498</v>
      </c>
      <c r="N49" s="93" t="s">
        <v>499</v>
      </c>
      <c r="O49" s="100" t="s">
        <v>1435</v>
      </c>
      <c r="P49" s="103" t="s">
        <v>536</v>
      </c>
      <c r="Q49" s="102">
        <v>3.5276073619631941E-2</v>
      </c>
      <c r="R49" s="12" t="s">
        <v>172</v>
      </c>
      <c r="S49" s="6" t="s">
        <v>500</v>
      </c>
      <c r="T49" s="4">
        <v>2</v>
      </c>
      <c r="U49" s="13" t="s">
        <v>129</v>
      </c>
      <c r="V49" s="13" t="s">
        <v>1368</v>
      </c>
      <c r="W49" s="13">
        <v>10</v>
      </c>
      <c r="X49" s="13">
        <v>0</v>
      </c>
      <c r="Y49" s="13">
        <v>0</v>
      </c>
      <c r="Z49" s="83">
        <v>40464</v>
      </c>
      <c r="AA49" s="83" t="s">
        <v>1365</v>
      </c>
      <c r="AB49" s="83" t="s">
        <v>128</v>
      </c>
      <c r="AC49" s="83" t="s">
        <v>130</v>
      </c>
      <c r="AD49" s="83" t="s">
        <v>1365</v>
      </c>
      <c r="AE49" s="13" t="s">
        <v>130</v>
      </c>
      <c r="AF49" s="13" t="s">
        <v>1365</v>
      </c>
    </row>
    <row r="50" spans="1:32" ht="43.2" x14ac:dyDescent="0.3">
      <c r="A50" s="9" t="s">
        <v>501</v>
      </c>
      <c r="B50" s="62" t="s">
        <v>1350</v>
      </c>
      <c r="C50" s="63" t="s">
        <v>1320</v>
      </c>
      <c r="D50" s="8" t="s">
        <v>257</v>
      </c>
      <c r="E50" s="9" t="s">
        <v>1189</v>
      </c>
      <c r="F50" s="11">
        <v>9</v>
      </c>
      <c r="G50" s="11" t="s">
        <v>200</v>
      </c>
      <c r="H50" s="10" t="s">
        <v>120</v>
      </c>
      <c r="I50" s="11" t="s">
        <v>502</v>
      </c>
      <c r="J50" s="11" t="s">
        <v>503</v>
      </c>
      <c r="K50" s="47" t="s">
        <v>504</v>
      </c>
      <c r="L50" s="47" t="s">
        <v>505</v>
      </c>
      <c r="M50" s="47" t="s">
        <v>477</v>
      </c>
      <c r="N50" s="92" t="s">
        <v>506</v>
      </c>
      <c r="O50" s="105" t="s">
        <v>1436</v>
      </c>
      <c r="P50" s="108" t="s">
        <v>1540</v>
      </c>
      <c r="Q50" s="107">
        <v>6.9817587424139627E-2</v>
      </c>
      <c r="R50" s="10" t="s">
        <v>128</v>
      </c>
      <c r="S50" s="8" t="s">
        <v>128</v>
      </c>
      <c r="T50" s="14">
        <v>0</v>
      </c>
      <c r="U50" s="11" t="s">
        <v>129</v>
      </c>
      <c r="V50" s="11" t="s">
        <v>1368</v>
      </c>
      <c r="W50" s="11">
        <v>0</v>
      </c>
      <c r="X50" s="11">
        <v>0</v>
      </c>
      <c r="Y50" s="11">
        <v>0</v>
      </c>
      <c r="Z50" s="80">
        <v>41983</v>
      </c>
      <c r="AA50" s="82" t="s">
        <v>1365</v>
      </c>
      <c r="AB50" s="82" t="s">
        <v>128</v>
      </c>
      <c r="AC50" s="82" t="s">
        <v>130</v>
      </c>
      <c r="AD50" s="82" t="s">
        <v>1365</v>
      </c>
      <c r="AE50" s="53" t="s">
        <v>130</v>
      </c>
      <c r="AF50" s="53" t="s">
        <v>1365</v>
      </c>
    </row>
    <row r="51" spans="1:32" ht="28.8" x14ac:dyDescent="0.3">
      <c r="A51" s="12" t="s">
        <v>507</v>
      </c>
      <c r="B51" s="59" t="s">
        <v>507</v>
      </c>
      <c r="C51" s="60" t="s">
        <v>1228</v>
      </c>
      <c r="D51" s="7" t="s">
        <v>508</v>
      </c>
      <c r="E51" s="12" t="s">
        <v>1189</v>
      </c>
      <c r="F51" s="13">
        <v>5</v>
      </c>
      <c r="G51" s="13" t="s">
        <v>176</v>
      </c>
      <c r="H51" s="12" t="s">
        <v>184</v>
      </c>
      <c r="I51" s="13" t="s">
        <v>509</v>
      </c>
      <c r="J51" s="13" t="s">
        <v>510</v>
      </c>
      <c r="K51" s="48" t="s">
        <v>511</v>
      </c>
      <c r="L51" s="48" t="s">
        <v>512</v>
      </c>
      <c r="M51" s="48" t="s">
        <v>513</v>
      </c>
      <c r="N51" s="93" t="s">
        <v>514</v>
      </c>
      <c r="O51" s="100" t="s">
        <v>1437</v>
      </c>
      <c r="P51" s="101">
        <v>16792</v>
      </c>
      <c r="Q51" s="102">
        <v>3.2500579511071076E-2</v>
      </c>
      <c r="R51" s="12" t="s">
        <v>172</v>
      </c>
      <c r="S51" s="6" t="s">
        <v>515</v>
      </c>
      <c r="T51" s="4">
        <v>1</v>
      </c>
      <c r="U51" s="13" t="s">
        <v>129</v>
      </c>
      <c r="V51" s="13" t="s">
        <v>1368</v>
      </c>
      <c r="W51" s="13">
        <v>0</v>
      </c>
      <c r="X51" s="13">
        <v>0</v>
      </c>
      <c r="Y51" s="13">
        <v>0</v>
      </c>
      <c r="Z51" s="83">
        <v>43055</v>
      </c>
      <c r="AA51" s="83" t="s">
        <v>1365</v>
      </c>
      <c r="AB51" s="83" t="s">
        <v>128</v>
      </c>
      <c r="AC51" s="83" t="s">
        <v>130</v>
      </c>
      <c r="AD51" s="83" t="s">
        <v>1365</v>
      </c>
      <c r="AE51" s="13" t="s">
        <v>130</v>
      </c>
      <c r="AF51" s="13" t="s">
        <v>1365</v>
      </c>
    </row>
    <row r="52" spans="1:32" ht="28.8" x14ac:dyDescent="0.3">
      <c r="A52" s="9" t="s">
        <v>516</v>
      </c>
      <c r="B52" s="62" t="s">
        <v>516</v>
      </c>
      <c r="C52" s="63" t="s">
        <v>1319</v>
      </c>
      <c r="D52" s="8" t="s">
        <v>257</v>
      </c>
      <c r="E52" s="9" t="s">
        <v>1189</v>
      </c>
      <c r="F52" s="11">
        <v>6</v>
      </c>
      <c r="G52" s="11" t="s">
        <v>133</v>
      </c>
      <c r="H52" s="10" t="s">
        <v>120</v>
      </c>
      <c r="I52" s="11" t="s">
        <v>517</v>
      </c>
      <c r="J52" s="11" t="s">
        <v>518</v>
      </c>
      <c r="K52" s="47" t="s">
        <v>519</v>
      </c>
      <c r="L52" s="47" t="s">
        <v>520</v>
      </c>
      <c r="M52" s="47" t="s">
        <v>521</v>
      </c>
      <c r="N52" s="92" t="s">
        <v>522</v>
      </c>
      <c r="O52" s="105" t="s">
        <v>1438</v>
      </c>
      <c r="P52" s="108" t="s">
        <v>1541</v>
      </c>
      <c r="Q52" s="107">
        <v>5.000000000000001E-2</v>
      </c>
      <c r="R52" s="9" t="s">
        <v>128</v>
      </c>
      <c r="S52" s="8" t="s">
        <v>128</v>
      </c>
      <c r="T52" s="14">
        <v>0</v>
      </c>
      <c r="U52" s="11" t="s">
        <v>129</v>
      </c>
      <c r="V52" s="53" t="s">
        <v>1368</v>
      </c>
      <c r="W52" s="11">
        <v>3</v>
      </c>
      <c r="X52" s="11">
        <v>0</v>
      </c>
      <c r="Y52" s="11">
        <v>0</v>
      </c>
      <c r="Z52" s="80">
        <v>43048</v>
      </c>
      <c r="AA52" s="82" t="s">
        <v>1365</v>
      </c>
      <c r="AB52" s="82" t="s">
        <v>128</v>
      </c>
      <c r="AC52" s="82" t="s">
        <v>130</v>
      </c>
      <c r="AD52" s="82" t="s">
        <v>1365</v>
      </c>
      <c r="AE52" s="53" t="s">
        <v>130</v>
      </c>
      <c r="AF52" s="53" t="s">
        <v>1365</v>
      </c>
    </row>
    <row r="53" spans="1:32" ht="100.8" x14ac:dyDescent="0.3">
      <c r="A53" s="12" t="s">
        <v>523</v>
      </c>
      <c r="B53" s="59" t="s">
        <v>523</v>
      </c>
      <c r="C53" s="60" t="s">
        <v>1229</v>
      </c>
      <c r="D53" s="7" t="s">
        <v>369</v>
      </c>
      <c r="E53" s="12" t="s">
        <v>1189</v>
      </c>
      <c r="F53" s="13">
        <v>10</v>
      </c>
      <c r="G53" s="13" t="s">
        <v>258</v>
      </c>
      <c r="H53" s="12" t="s">
        <v>120</v>
      </c>
      <c r="I53" s="13" t="s">
        <v>524</v>
      </c>
      <c r="J53" s="13" t="s">
        <v>525</v>
      </c>
      <c r="K53" s="48" t="s">
        <v>526</v>
      </c>
      <c r="L53" s="48" t="s">
        <v>527</v>
      </c>
      <c r="M53" s="48" t="s">
        <v>528</v>
      </c>
      <c r="N53" s="93" t="s">
        <v>529</v>
      </c>
      <c r="O53" s="100" t="s">
        <v>1439</v>
      </c>
      <c r="P53" s="101">
        <v>3461</v>
      </c>
      <c r="Q53" s="102">
        <v>0</v>
      </c>
      <c r="R53" s="12" t="s">
        <v>172</v>
      </c>
      <c r="S53" s="6" t="s">
        <v>530</v>
      </c>
      <c r="T53" s="4">
        <v>5</v>
      </c>
      <c r="U53" s="13" t="s">
        <v>129</v>
      </c>
      <c r="V53" s="13" t="s">
        <v>1368</v>
      </c>
      <c r="W53" s="13">
        <v>5</v>
      </c>
      <c r="X53" s="13">
        <v>0</v>
      </c>
      <c r="Y53" s="13">
        <v>10</v>
      </c>
      <c r="Z53" s="83">
        <v>37621</v>
      </c>
      <c r="AA53" s="83" t="s">
        <v>1365</v>
      </c>
      <c r="AB53" s="83" t="s">
        <v>128</v>
      </c>
      <c r="AC53" s="83" t="s">
        <v>130</v>
      </c>
      <c r="AD53" s="83" t="s">
        <v>1365</v>
      </c>
      <c r="AE53" s="13" t="s">
        <v>130</v>
      </c>
      <c r="AF53" s="13" t="s">
        <v>1365</v>
      </c>
    </row>
    <row r="54" spans="1:32" x14ac:dyDescent="0.3">
      <c r="A54" s="9" t="s">
        <v>531</v>
      </c>
      <c r="B54" s="58" t="s">
        <v>531</v>
      </c>
      <c r="C54" s="58" t="s">
        <v>531</v>
      </c>
      <c r="D54" s="8" t="s">
        <v>532</v>
      </c>
      <c r="E54" s="9" t="s">
        <v>130</v>
      </c>
      <c r="F54" s="11">
        <v>7</v>
      </c>
      <c r="G54" s="11" t="s">
        <v>119</v>
      </c>
      <c r="H54" s="10" t="s">
        <v>120</v>
      </c>
      <c r="I54" s="11" t="s">
        <v>533</v>
      </c>
      <c r="J54" s="11" t="s">
        <v>534</v>
      </c>
      <c r="K54" s="47" t="s">
        <v>535</v>
      </c>
      <c r="L54" s="47" t="s">
        <v>536</v>
      </c>
      <c r="M54" s="47" t="s">
        <v>537</v>
      </c>
      <c r="N54" s="92" t="s">
        <v>538</v>
      </c>
      <c r="O54" s="105" t="s">
        <v>1440</v>
      </c>
      <c r="P54" s="108" t="s">
        <v>1526</v>
      </c>
      <c r="Q54" s="107">
        <v>0</v>
      </c>
      <c r="R54" s="9" t="s">
        <v>128</v>
      </c>
      <c r="S54" s="8" t="s">
        <v>128</v>
      </c>
      <c r="T54" s="14">
        <v>0</v>
      </c>
      <c r="U54" s="11" t="s">
        <v>149</v>
      </c>
      <c r="V54" s="53" t="s">
        <v>1371</v>
      </c>
      <c r="W54" s="11">
        <v>0</v>
      </c>
      <c r="X54" s="53">
        <v>0</v>
      </c>
      <c r="Y54" s="53">
        <v>0</v>
      </c>
      <c r="Z54" s="80">
        <v>28205</v>
      </c>
      <c r="AA54" s="82" t="s">
        <v>1365</v>
      </c>
      <c r="AB54" s="82" t="s">
        <v>128</v>
      </c>
      <c r="AC54" s="82" t="s">
        <v>1365</v>
      </c>
      <c r="AD54" s="82" t="s">
        <v>1365</v>
      </c>
      <c r="AE54" s="53" t="s">
        <v>130</v>
      </c>
      <c r="AF54" s="53" t="s">
        <v>1365</v>
      </c>
    </row>
    <row r="55" spans="1:32" ht="28.8" x14ac:dyDescent="0.3">
      <c r="A55" s="12" t="s">
        <v>539</v>
      </c>
      <c r="B55" s="60" t="s">
        <v>1230</v>
      </c>
      <c r="C55" s="60" t="s">
        <v>1338</v>
      </c>
      <c r="D55" s="7" t="s">
        <v>240</v>
      </c>
      <c r="E55" s="12" t="s">
        <v>130</v>
      </c>
      <c r="F55" s="13">
        <v>8</v>
      </c>
      <c r="G55" s="13" t="s">
        <v>160</v>
      </c>
      <c r="H55" s="12" t="s">
        <v>120</v>
      </c>
      <c r="I55" s="13" t="s">
        <v>540</v>
      </c>
      <c r="J55" s="13" t="s">
        <v>541</v>
      </c>
      <c r="K55" s="48" t="s">
        <v>542</v>
      </c>
      <c r="L55" s="48" t="s">
        <v>543</v>
      </c>
      <c r="M55" s="48" t="s">
        <v>538</v>
      </c>
      <c r="N55" s="93" t="s">
        <v>465</v>
      </c>
      <c r="O55" s="100" t="s">
        <v>1441</v>
      </c>
      <c r="P55" s="103" t="s">
        <v>1526</v>
      </c>
      <c r="Q55" s="102">
        <v>0</v>
      </c>
      <c r="R55" s="12" t="s">
        <v>128</v>
      </c>
      <c r="S55" s="7" t="s">
        <v>128</v>
      </c>
      <c r="T55" s="15">
        <v>0</v>
      </c>
      <c r="U55" s="13" t="s">
        <v>149</v>
      </c>
      <c r="V55" s="13" t="s">
        <v>1371</v>
      </c>
      <c r="W55" s="13">
        <v>0</v>
      </c>
      <c r="X55" s="13">
        <v>0</v>
      </c>
      <c r="Y55" s="13">
        <v>0</v>
      </c>
      <c r="Z55" s="83">
        <v>34851</v>
      </c>
      <c r="AA55" s="83" t="s">
        <v>1365</v>
      </c>
      <c r="AB55" s="83" t="s">
        <v>128</v>
      </c>
      <c r="AC55" s="83" t="s">
        <v>1365</v>
      </c>
      <c r="AD55" s="83" t="s">
        <v>1365</v>
      </c>
      <c r="AE55" s="13" t="s">
        <v>130</v>
      </c>
      <c r="AF55" s="13" t="s">
        <v>1365</v>
      </c>
    </row>
    <row r="56" spans="1:32" x14ac:dyDescent="0.3">
      <c r="A56" s="9" t="s">
        <v>544</v>
      </c>
      <c r="B56" s="58" t="s">
        <v>544</v>
      </c>
      <c r="C56" s="61" t="s">
        <v>1231</v>
      </c>
      <c r="D56" s="8" t="s">
        <v>545</v>
      </c>
      <c r="E56" s="9" t="s">
        <v>130</v>
      </c>
      <c r="F56" s="11">
        <v>7</v>
      </c>
      <c r="G56" s="11" t="s">
        <v>119</v>
      </c>
      <c r="H56" s="10" t="s">
        <v>184</v>
      </c>
      <c r="I56" s="11" t="s">
        <v>546</v>
      </c>
      <c r="J56" s="11" t="s">
        <v>547</v>
      </c>
      <c r="K56" s="47" t="s">
        <v>548</v>
      </c>
      <c r="L56" s="47" t="s">
        <v>549</v>
      </c>
      <c r="M56" s="47" t="s">
        <v>550</v>
      </c>
      <c r="N56" s="92" t="s">
        <v>551</v>
      </c>
      <c r="O56" s="105" t="s">
        <v>1442</v>
      </c>
      <c r="P56" s="108" t="s">
        <v>919</v>
      </c>
      <c r="Q56" s="107">
        <v>0</v>
      </c>
      <c r="R56" s="9" t="s">
        <v>128</v>
      </c>
      <c r="S56" s="8" t="s">
        <v>128</v>
      </c>
      <c r="T56" s="14">
        <v>0</v>
      </c>
      <c r="U56" s="53" t="s">
        <v>129</v>
      </c>
      <c r="V56" s="53" t="s">
        <v>1370</v>
      </c>
      <c r="W56" s="11">
        <v>0</v>
      </c>
      <c r="X56" s="11">
        <v>0</v>
      </c>
      <c r="Y56" s="11">
        <v>0</v>
      </c>
      <c r="Z56" s="80">
        <v>27148</v>
      </c>
      <c r="AA56" s="82" t="s">
        <v>172</v>
      </c>
      <c r="AB56" s="82" t="s">
        <v>1372</v>
      </c>
      <c r="AC56" s="82" t="s">
        <v>130</v>
      </c>
      <c r="AD56" s="82" t="s">
        <v>1365</v>
      </c>
      <c r="AE56" s="53" t="s">
        <v>130</v>
      </c>
      <c r="AF56" s="53" t="s">
        <v>1365</v>
      </c>
    </row>
    <row r="57" spans="1:32" ht="28.8" x14ac:dyDescent="0.3">
      <c r="A57" s="12" t="s">
        <v>552</v>
      </c>
      <c r="B57" s="59" t="s">
        <v>552</v>
      </c>
      <c r="C57" s="60" t="s">
        <v>1232</v>
      </c>
      <c r="D57" s="7" t="s">
        <v>395</v>
      </c>
      <c r="E57" s="12" t="s">
        <v>1189</v>
      </c>
      <c r="F57" s="13">
        <v>8</v>
      </c>
      <c r="G57" s="13" t="s">
        <v>160</v>
      </c>
      <c r="H57" s="12" t="s">
        <v>120</v>
      </c>
      <c r="I57" s="13" t="s">
        <v>553</v>
      </c>
      <c r="J57" s="13" t="s">
        <v>554</v>
      </c>
      <c r="K57" s="48" t="s">
        <v>555</v>
      </c>
      <c r="L57" s="48" t="s">
        <v>556</v>
      </c>
      <c r="M57" s="48" t="s">
        <v>557</v>
      </c>
      <c r="N57" s="93" t="s">
        <v>558</v>
      </c>
      <c r="O57" s="100" t="s">
        <v>1443</v>
      </c>
      <c r="P57" s="103" t="s">
        <v>1542</v>
      </c>
      <c r="Q57" s="102">
        <v>0</v>
      </c>
      <c r="R57" s="12" t="s">
        <v>172</v>
      </c>
      <c r="S57" s="6" t="s">
        <v>559</v>
      </c>
      <c r="T57" s="72">
        <v>3</v>
      </c>
      <c r="U57" s="13" t="s">
        <v>129</v>
      </c>
      <c r="V57" s="13" t="s">
        <v>1368</v>
      </c>
      <c r="W57" s="13">
        <v>5</v>
      </c>
      <c r="X57" s="13">
        <v>0</v>
      </c>
      <c r="Y57" s="13">
        <v>4</v>
      </c>
      <c r="Z57" s="83">
        <v>42465</v>
      </c>
      <c r="AA57" s="83" t="s">
        <v>1365</v>
      </c>
      <c r="AB57" s="83" t="s">
        <v>128</v>
      </c>
      <c r="AC57" s="83" t="s">
        <v>172</v>
      </c>
      <c r="AD57" s="83">
        <v>46511</v>
      </c>
      <c r="AE57" s="13" t="s">
        <v>130</v>
      </c>
      <c r="AF57" s="13" t="s">
        <v>1365</v>
      </c>
    </row>
    <row r="58" spans="1:32" x14ac:dyDescent="0.3">
      <c r="A58" s="9" t="s">
        <v>560</v>
      </c>
      <c r="B58" s="58" t="s">
        <v>560</v>
      </c>
      <c r="C58" s="58" t="s">
        <v>560</v>
      </c>
      <c r="D58" s="8" t="s">
        <v>267</v>
      </c>
      <c r="E58" s="9" t="s">
        <v>1189</v>
      </c>
      <c r="F58" s="11">
        <v>5</v>
      </c>
      <c r="G58" s="11" t="s">
        <v>176</v>
      </c>
      <c r="H58" s="10" t="s">
        <v>184</v>
      </c>
      <c r="I58" s="11" t="s">
        <v>561</v>
      </c>
      <c r="J58" s="11" t="s">
        <v>562</v>
      </c>
      <c r="K58" s="47" t="s">
        <v>563</v>
      </c>
      <c r="L58" s="47" t="s">
        <v>564</v>
      </c>
      <c r="M58" s="47" t="s">
        <v>565</v>
      </c>
      <c r="N58" s="92" t="s">
        <v>566</v>
      </c>
      <c r="O58" s="105" t="s">
        <v>1444</v>
      </c>
      <c r="P58" s="108" t="s">
        <v>157</v>
      </c>
      <c r="Q58" s="107">
        <v>0</v>
      </c>
      <c r="R58" s="9" t="s">
        <v>172</v>
      </c>
      <c r="S58" s="5" t="s">
        <v>567</v>
      </c>
      <c r="T58" s="3">
        <v>1</v>
      </c>
      <c r="U58" s="11" t="s">
        <v>149</v>
      </c>
      <c r="V58" s="53" t="s">
        <v>1371</v>
      </c>
      <c r="W58" s="11">
        <v>0</v>
      </c>
      <c r="X58" s="53">
        <v>0</v>
      </c>
      <c r="Y58" s="53">
        <v>0</v>
      </c>
      <c r="Z58" s="80">
        <v>43007</v>
      </c>
      <c r="AA58" s="82" t="s">
        <v>1365</v>
      </c>
      <c r="AB58" s="82" t="s">
        <v>128</v>
      </c>
      <c r="AC58" s="82" t="s">
        <v>1365</v>
      </c>
      <c r="AD58" s="82" t="s">
        <v>1365</v>
      </c>
      <c r="AE58" s="53" t="s">
        <v>130</v>
      </c>
      <c r="AF58" s="53" t="s">
        <v>1365</v>
      </c>
    </row>
    <row r="59" spans="1:32" x14ac:dyDescent="0.3">
      <c r="A59" s="12" t="s">
        <v>568</v>
      </c>
      <c r="B59" s="59" t="s">
        <v>568</v>
      </c>
      <c r="C59" s="60" t="s">
        <v>1233</v>
      </c>
      <c r="D59" s="7" t="s">
        <v>435</v>
      </c>
      <c r="E59" s="12" t="s">
        <v>1189</v>
      </c>
      <c r="F59" s="13">
        <v>5</v>
      </c>
      <c r="G59" s="13" t="s">
        <v>176</v>
      </c>
      <c r="H59" s="12" t="s">
        <v>120</v>
      </c>
      <c r="I59" s="13" t="s">
        <v>569</v>
      </c>
      <c r="J59" s="13" t="s">
        <v>570</v>
      </c>
      <c r="K59" s="48" t="s">
        <v>571</v>
      </c>
      <c r="L59" s="48" t="s">
        <v>572</v>
      </c>
      <c r="M59" s="48" t="s">
        <v>573</v>
      </c>
      <c r="N59" s="48" t="s">
        <v>574</v>
      </c>
      <c r="O59" s="104" t="s">
        <v>1445</v>
      </c>
      <c r="P59" s="48" t="s">
        <v>736</v>
      </c>
      <c r="Q59" s="102">
        <v>4.7149122807017711E-2</v>
      </c>
      <c r="R59" s="12" t="s">
        <v>128</v>
      </c>
      <c r="S59" s="7" t="s">
        <v>128</v>
      </c>
      <c r="T59" s="15">
        <v>0</v>
      </c>
      <c r="U59" s="13" t="s">
        <v>129</v>
      </c>
      <c r="V59" s="13" t="s">
        <v>1370</v>
      </c>
      <c r="W59" s="13">
        <v>3</v>
      </c>
      <c r="X59" s="13">
        <v>0</v>
      </c>
      <c r="Y59" s="13">
        <v>0</v>
      </c>
      <c r="Z59" s="83">
        <v>39006</v>
      </c>
      <c r="AA59" s="83" t="s">
        <v>130</v>
      </c>
      <c r="AB59" s="83" t="s">
        <v>1373</v>
      </c>
      <c r="AC59" s="83" t="s">
        <v>130</v>
      </c>
      <c r="AD59" s="83" t="s">
        <v>1365</v>
      </c>
      <c r="AE59" s="13" t="s">
        <v>172</v>
      </c>
      <c r="AF59" s="13">
        <v>2026</v>
      </c>
    </row>
    <row r="60" spans="1:32" x14ac:dyDescent="0.3">
      <c r="A60" s="9" t="s">
        <v>575</v>
      </c>
      <c r="B60" s="58" t="s">
        <v>575</v>
      </c>
      <c r="C60" s="61" t="s">
        <v>1207</v>
      </c>
      <c r="D60" s="8" t="s">
        <v>435</v>
      </c>
      <c r="E60" s="9" t="s">
        <v>1200</v>
      </c>
      <c r="F60" s="11">
        <v>11</v>
      </c>
      <c r="G60" s="11" t="s">
        <v>142</v>
      </c>
      <c r="H60" s="10" t="s">
        <v>120</v>
      </c>
      <c r="I60" s="11" t="s">
        <v>576</v>
      </c>
      <c r="J60" s="11" t="s">
        <v>577</v>
      </c>
      <c r="K60" s="47" t="s">
        <v>578</v>
      </c>
      <c r="L60" s="47" t="s">
        <v>579</v>
      </c>
      <c r="M60" s="47" t="s">
        <v>580</v>
      </c>
      <c r="N60" s="47" t="s">
        <v>581</v>
      </c>
      <c r="O60" s="109" t="s">
        <v>1446</v>
      </c>
      <c r="P60" s="77" t="s">
        <v>1543</v>
      </c>
      <c r="Q60" s="107">
        <v>3.00015118824353E-2</v>
      </c>
      <c r="R60" s="9" t="s">
        <v>128</v>
      </c>
      <c r="S60" s="8" t="s">
        <v>128</v>
      </c>
      <c r="T60" s="14">
        <v>0</v>
      </c>
      <c r="U60" s="11" t="s">
        <v>129</v>
      </c>
      <c r="V60" s="53" t="s">
        <v>1370</v>
      </c>
      <c r="W60" s="11">
        <v>4</v>
      </c>
      <c r="X60" s="11">
        <v>0</v>
      </c>
      <c r="Y60" s="11">
        <v>0</v>
      </c>
      <c r="Z60" s="80">
        <v>41852</v>
      </c>
      <c r="AA60" s="82" t="s">
        <v>130</v>
      </c>
      <c r="AB60" s="82" t="s">
        <v>1373</v>
      </c>
      <c r="AC60" s="82" t="s">
        <v>130</v>
      </c>
      <c r="AD60" s="82" t="s">
        <v>1365</v>
      </c>
      <c r="AE60" s="53" t="s">
        <v>172</v>
      </c>
      <c r="AF60" s="53">
        <v>2027</v>
      </c>
    </row>
    <row r="61" spans="1:32" ht="28.8" x14ac:dyDescent="0.3">
      <c r="A61" s="12" t="s">
        <v>582</v>
      </c>
      <c r="B61" s="59" t="s">
        <v>582</v>
      </c>
      <c r="C61" s="60" t="s">
        <v>1234</v>
      </c>
      <c r="D61" s="7" t="s">
        <v>583</v>
      </c>
      <c r="E61" s="12" t="s">
        <v>1189</v>
      </c>
      <c r="F61" s="13">
        <v>6</v>
      </c>
      <c r="G61" s="13" t="s">
        <v>133</v>
      </c>
      <c r="H61" s="12" t="s">
        <v>120</v>
      </c>
      <c r="I61" s="13" t="s">
        <v>584</v>
      </c>
      <c r="J61" s="13" t="s">
        <v>585</v>
      </c>
      <c r="K61" s="48" t="s">
        <v>586</v>
      </c>
      <c r="L61" s="48" t="s">
        <v>587</v>
      </c>
      <c r="M61" s="48" t="s">
        <v>588</v>
      </c>
      <c r="N61" s="93" t="s">
        <v>589</v>
      </c>
      <c r="O61" s="100" t="s">
        <v>1447</v>
      </c>
      <c r="P61" s="101">
        <v>21839</v>
      </c>
      <c r="Q61" s="102">
        <v>7.0000715327909233E-2</v>
      </c>
      <c r="R61" s="12" t="s">
        <v>128</v>
      </c>
      <c r="S61" s="7" t="s">
        <v>128</v>
      </c>
      <c r="T61" s="15">
        <v>0</v>
      </c>
      <c r="U61" s="13" t="s">
        <v>129</v>
      </c>
      <c r="V61" s="13" t="s">
        <v>1368</v>
      </c>
      <c r="W61" s="13">
        <v>7</v>
      </c>
      <c r="X61" s="13">
        <v>0</v>
      </c>
      <c r="Y61" s="13">
        <v>0</v>
      </c>
      <c r="Z61" s="83">
        <v>40112</v>
      </c>
      <c r="AA61" s="83" t="s">
        <v>1365</v>
      </c>
      <c r="AB61" s="83" t="s">
        <v>128</v>
      </c>
      <c r="AC61" s="83" t="s">
        <v>130</v>
      </c>
      <c r="AD61" s="83" t="s">
        <v>1365</v>
      </c>
      <c r="AE61" s="13" t="s">
        <v>130</v>
      </c>
      <c r="AF61" s="13" t="s">
        <v>1365</v>
      </c>
    </row>
    <row r="62" spans="1:32" ht="129.6" x14ac:dyDescent="0.3">
      <c r="A62" s="9" t="s">
        <v>590</v>
      </c>
      <c r="B62" s="58" t="s">
        <v>590</v>
      </c>
      <c r="C62" s="61" t="s">
        <v>1235</v>
      </c>
      <c r="D62" s="8" t="s">
        <v>300</v>
      </c>
      <c r="E62" s="9" t="s">
        <v>1189</v>
      </c>
      <c r="F62" s="11">
        <v>9</v>
      </c>
      <c r="G62" s="11" t="s">
        <v>200</v>
      </c>
      <c r="H62" s="10" t="s">
        <v>120</v>
      </c>
      <c r="I62" s="11" t="s">
        <v>591</v>
      </c>
      <c r="J62" s="11" t="s">
        <v>592</v>
      </c>
      <c r="K62" s="47" t="s">
        <v>593</v>
      </c>
      <c r="L62" s="47" t="s">
        <v>594</v>
      </c>
      <c r="M62" s="47" t="s">
        <v>595</v>
      </c>
      <c r="N62" s="92" t="s">
        <v>596</v>
      </c>
      <c r="O62" s="105" t="s">
        <v>1448</v>
      </c>
      <c r="P62" s="106">
        <v>1446</v>
      </c>
      <c r="Q62" s="107">
        <v>4.0406512257265735E-2</v>
      </c>
      <c r="R62" s="10" t="s">
        <v>172</v>
      </c>
      <c r="S62" s="5" t="s">
        <v>597</v>
      </c>
      <c r="T62" s="3">
        <v>10</v>
      </c>
      <c r="U62" s="11" t="s">
        <v>129</v>
      </c>
      <c r="V62" s="53" t="s">
        <v>1368</v>
      </c>
      <c r="W62" s="11">
        <v>0</v>
      </c>
      <c r="X62" s="11">
        <v>0</v>
      </c>
      <c r="Y62" s="11">
        <v>0</v>
      </c>
      <c r="Z62" s="80">
        <v>41886</v>
      </c>
      <c r="AA62" s="82" t="s">
        <v>1365</v>
      </c>
      <c r="AB62" s="82" t="s">
        <v>128</v>
      </c>
      <c r="AC62" s="82" t="s">
        <v>130</v>
      </c>
      <c r="AD62" s="82" t="s">
        <v>1365</v>
      </c>
      <c r="AE62" s="53" t="s">
        <v>130</v>
      </c>
      <c r="AF62" s="53" t="s">
        <v>1365</v>
      </c>
    </row>
    <row r="63" spans="1:32" x14ac:dyDescent="0.3">
      <c r="A63" s="12" t="s">
        <v>598</v>
      </c>
      <c r="B63" s="59" t="s">
        <v>598</v>
      </c>
      <c r="C63" s="59" t="s">
        <v>598</v>
      </c>
      <c r="D63" s="7" t="s">
        <v>485</v>
      </c>
      <c r="E63" s="12" t="s">
        <v>1189</v>
      </c>
      <c r="F63" s="13">
        <v>9</v>
      </c>
      <c r="G63" s="13" t="s">
        <v>200</v>
      </c>
      <c r="H63" s="12" t="s">
        <v>120</v>
      </c>
      <c r="I63" s="13" t="s">
        <v>599</v>
      </c>
      <c r="J63" s="13" t="s">
        <v>600</v>
      </c>
      <c r="K63" s="48" t="s">
        <v>601</v>
      </c>
      <c r="L63" s="48" t="s">
        <v>602</v>
      </c>
      <c r="M63" s="48" t="s">
        <v>254</v>
      </c>
      <c r="N63" s="93" t="s">
        <v>603</v>
      </c>
      <c r="O63" s="100" t="s">
        <v>1449</v>
      </c>
      <c r="P63" s="103" t="s">
        <v>1526</v>
      </c>
      <c r="Q63" s="102">
        <v>0</v>
      </c>
      <c r="R63" s="12" t="s">
        <v>172</v>
      </c>
      <c r="S63" s="6" t="s">
        <v>604</v>
      </c>
      <c r="T63" s="4">
        <v>1</v>
      </c>
      <c r="U63" s="13" t="s">
        <v>149</v>
      </c>
      <c r="V63" s="13" t="s">
        <v>1371</v>
      </c>
      <c r="W63" s="13">
        <v>0</v>
      </c>
      <c r="X63" s="13">
        <v>0</v>
      </c>
      <c r="Y63" s="13">
        <v>0</v>
      </c>
      <c r="Z63" s="83">
        <v>39835</v>
      </c>
      <c r="AA63" s="83" t="s">
        <v>1365</v>
      </c>
      <c r="AB63" s="83" t="s">
        <v>128</v>
      </c>
      <c r="AC63" s="83" t="s">
        <v>1365</v>
      </c>
      <c r="AD63" s="83" t="s">
        <v>1365</v>
      </c>
      <c r="AE63" s="13" t="s">
        <v>130</v>
      </c>
      <c r="AF63" s="13" t="s">
        <v>1365</v>
      </c>
    </row>
    <row r="64" spans="1:32" ht="28.8" x14ac:dyDescent="0.3">
      <c r="A64" s="9" t="s">
        <v>605</v>
      </c>
      <c r="B64" s="58" t="s">
        <v>605</v>
      </c>
      <c r="C64" s="58" t="s">
        <v>605</v>
      </c>
      <c r="D64" s="8" t="s">
        <v>606</v>
      </c>
      <c r="E64" s="9" t="s">
        <v>1189</v>
      </c>
      <c r="F64" s="11">
        <v>6</v>
      </c>
      <c r="G64" s="11" t="s">
        <v>133</v>
      </c>
      <c r="H64" s="10" t="s">
        <v>184</v>
      </c>
      <c r="I64" s="11" t="s">
        <v>495</v>
      </c>
      <c r="J64" s="11" t="s">
        <v>607</v>
      </c>
      <c r="K64" s="47" t="s">
        <v>608</v>
      </c>
      <c r="L64" s="47" t="s">
        <v>609</v>
      </c>
      <c r="M64" s="47" t="s">
        <v>610</v>
      </c>
      <c r="N64" s="92" t="s">
        <v>611</v>
      </c>
      <c r="O64" s="105" t="s">
        <v>1450</v>
      </c>
      <c r="P64" s="108" t="s">
        <v>1544</v>
      </c>
      <c r="Q64" s="107">
        <v>0</v>
      </c>
      <c r="R64" s="9" t="s">
        <v>172</v>
      </c>
      <c r="S64" s="5" t="s">
        <v>612</v>
      </c>
      <c r="T64" s="3">
        <v>1</v>
      </c>
      <c r="U64" s="11" t="s">
        <v>149</v>
      </c>
      <c r="V64" s="53" t="s">
        <v>1371</v>
      </c>
      <c r="W64" s="11">
        <v>4</v>
      </c>
      <c r="X64" s="53">
        <v>0</v>
      </c>
      <c r="Y64" s="53">
        <v>0</v>
      </c>
      <c r="Z64" s="80">
        <v>44337</v>
      </c>
      <c r="AA64" s="82" t="s">
        <v>1365</v>
      </c>
      <c r="AB64" s="82" t="s">
        <v>128</v>
      </c>
      <c r="AC64" s="82" t="s">
        <v>1365</v>
      </c>
      <c r="AD64" s="82" t="s">
        <v>1365</v>
      </c>
      <c r="AE64" s="53" t="s">
        <v>130</v>
      </c>
      <c r="AF64" s="53" t="s">
        <v>1365</v>
      </c>
    </row>
    <row r="65" spans="1:32" ht="86.4" x14ac:dyDescent="0.3">
      <c r="A65" s="12" t="s">
        <v>613</v>
      </c>
      <c r="B65" s="59" t="s">
        <v>1236</v>
      </c>
      <c r="C65" s="59" t="s">
        <v>1295</v>
      </c>
      <c r="D65" s="7" t="s">
        <v>300</v>
      </c>
      <c r="E65" s="12" t="s">
        <v>130</v>
      </c>
      <c r="F65" s="13">
        <v>5</v>
      </c>
      <c r="G65" s="13" t="s">
        <v>176</v>
      </c>
      <c r="H65" s="12" t="s">
        <v>152</v>
      </c>
      <c r="I65" s="13" t="s">
        <v>614</v>
      </c>
      <c r="J65" s="13" t="s">
        <v>615</v>
      </c>
      <c r="K65" s="48" t="s">
        <v>616</v>
      </c>
      <c r="L65" s="48" t="s">
        <v>617</v>
      </c>
      <c r="M65" s="48" t="s">
        <v>618</v>
      </c>
      <c r="N65" s="93" t="s">
        <v>619</v>
      </c>
      <c r="O65" s="100" t="s">
        <v>1451</v>
      </c>
      <c r="P65" s="103" t="s">
        <v>1057</v>
      </c>
      <c r="Q65" s="102">
        <v>0</v>
      </c>
      <c r="R65" s="12" t="s">
        <v>172</v>
      </c>
      <c r="S65" s="6" t="s">
        <v>620</v>
      </c>
      <c r="T65" s="4">
        <v>3</v>
      </c>
      <c r="U65" s="13" t="s">
        <v>149</v>
      </c>
      <c r="V65" s="13" t="s">
        <v>1374</v>
      </c>
      <c r="W65" s="13">
        <v>0</v>
      </c>
      <c r="X65" s="13">
        <v>0</v>
      </c>
      <c r="Y65" s="13">
        <v>0</v>
      </c>
      <c r="Z65" s="83">
        <v>19165</v>
      </c>
      <c r="AA65" s="83" t="s">
        <v>1365</v>
      </c>
      <c r="AB65" s="83" t="s">
        <v>128</v>
      </c>
      <c r="AC65" s="83" t="s">
        <v>1365</v>
      </c>
      <c r="AD65" s="83" t="s">
        <v>1365</v>
      </c>
      <c r="AE65" s="13" t="s">
        <v>130</v>
      </c>
      <c r="AF65" s="13" t="s">
        <v>1365</v>
      </c>
    </row>
    <row r="66" spans="1:32" ht="28.8" x14ac:dyDescent="0.3">
      <c r="A66" s="9" t="s">
        <v>621</v>
      </c>
      <c r="B66" s="58" t="s">
        <v>1237</v>
      </c>
      <c r="C66" s="58" t="s">
        <v>1296</v>
      </c>
      <c r="D66" s="8" t="s">
        <v>175</v>
      </c>
      <c r="E66" s="9" t="s">
        <v>1189</v>
      </c>
      <c r="F66" s="11">
        <v>11</v>
      </c>
      <c r="G66" s="11" t="s">
        <v>142</v>
      </c>
      <c r="H66" s="10" t="s">
        <v>456</v>
      </c>
      <c r="I66" s="11" t="s">
        <v>622</v>
      </c>
      <c r="J66" s="11" t="s">
        <v>623</v>
      </c>
      <c r="K66" s="47" t="s">
        <v>624</v>
      </c>
      <c r="L66" s="47"/>
      <c r="M66" s="47" t="s">
        <v>166</v>
      </c>
      <c r="N66" s="92" t="s">
        <v>322</v>
      </c>
      <c r="O66" s="105" t="s">
        <v>1452</v>
      </c>
      <c r="P66" s="108" t="s">
        <v>1526</v>
      </c>
      <c r="Q66" s="107">
        <v>0</v>
      </c>
      <c r="R66" s="9" t="s">
        <v>172</v>
      </c>
      <c r="S66" s="5" t="s">
        <v>625</v>
      </c>
      <c r="T66" s="3">
        <v>1</v>
      </c>
      <c r="U66" s="11" t="s">
        <v>149</v>
      </c>
      <c r="V66" s="53" t="s">
        <v>1374</v>
      </c>
      <c r="W66" s="11">
        <v>0</v>
      </c>
      <c r="X66" s="53">
        <v>0</v>
      </c>
      <c r="Y66" s="53">
        <v>0</v>
      </c>
      <c r="Z66" s="80">
        <v>36759</v>
      </c>
      <c r="AA66" s="82" t="s">
        <v>1365</v>
      </c>
      <c r="AB66" s="82" t="s">
        <v>128</v>
      </c>
      <c r="AC66" s="82" t="s">
        <v>1365</v>
      </c>
      <c r="AD66" s="82" t="s">
        <v>1365</v>
      </c>
      <c r="AE66" s="53" t="s">
        <v>130</v>
      </c>
      <c r="AF66" s="53" t="s">
        <v>1365</v>
      </c>
    </row>
    <row r="67" spans="1:32" ht="28.8" x14ac:dyDescent="0.3">
      <c r="A67" s="12" t="s">
        <v>626</v>
      </c>
      <c r="B67" s="59" t="s">
        <v>626</v>
      </c>
      <c r="C67" s="60" t="s">
        <v>1238</v>
      </c>
      <c r="D67" s="7" t="s">
        <v>395</v>
      </c>
      <c r="E67" s="12" t="s">
        <v>1189</v>
      </c>
      <c r="F67" s="13">
        <v>7</v>
      </c>
      <c r="G67" s="13" t="s">
        <v>119</v>
      </c>
      <c r="H67" s="12" t="s">
        <v>120</v>
      </c>
      <c r="I67" s="13" t="s">
        <v>627</v>
      </c>
      <c r="J67" s="13" t="s">
        <v>628</v>
      </c>
      <c r="K67" s="48" t="s">
        <v>629</v>
      </c>
      <c r="L67" s="48" t="s">
        <v>630</v>
      </c>
      <c r="M67" s="48" t="s">
        <v>631</v>
      </c>
      <c r="N67" s="48" t="s">
        <v>632</v>
      </c>
      <c r="O67" s="104" t="s">
        <v>1453</v>
      </c>
      <c r="P67" s="48" t="s">
        <v>254</v>
      </c>
      <c r="Q67" s="102">
        <v>5.0004076403447471E-2</v>
      </c>
      <c r="R67" s="12" t="s">
        <v>128</v>
      </c>
      <c r="S67" s="7" t="s">
        <v>128</v>
      </c>
      <c r="T67" s="15">
        <v>0</v>
      </c>
      <c r="U67" s="13" t="s">
        <v>129</v>
      </c>
      <c r="V67" s="13" t="s">
        <v>1370</v>
      </c>
      <c r="W67" s="13">
        <v>1</v>
      </c>
      <c r="X67" s="13">
        <v>0</v>
      </c>
      <c r="Y67" s="13">
        <v>0</v>
      </c>
      <c r="Z67" s="83">
        <v>41151</v>
      </c>
      <c r="AA67" s="83" t="s">
        <v>130</v>
      </c>
      <c r="AB67" s="83" t="s">
        <v>1373</v>
      </c>
      <c r="AC67" s="83" t="s">
        <v>130</v>
      </c>
      <c r="AD67" s="83" t="s">
        <v>1365</v>
      </c>
      <c r="AE67" s="13" t="s">
        <v>172</v>
      </c>
      <c r="AF67" s="13">
        <v>2027</v>
      </c>
    </row>
    <row r="68" spans="1:32" ht="28.8" x14ac:dyDescent="0.3">
      <c r="A68" s="9" t="s">
        <v>633</v>
      </c>
      <c r="B68" s="61" t="s">
        <v>1239</v>
      </c>
      <c r="C68" s="61" t="s">
        <v>1297</v>
      </c>
      <c r="D68" s="8" t="s">
        <v>168</v>
      </c>
      <c r="E68" s="9" t="s">
        <v>1189</v>
      </c>
      <c r="F68" s="11">
        <v>11</v>
      </c>
      <c r="G68" s="11" t="s">
        <v>142</v>
      </c>
      <c r="H68" s="10" t="s">
        <v>184</v>
      </c>
      <c r="I68" s="11" t="s">
        <v>634</v>
      </c>
      <c r="J68" s="11" t="s">
        <v>635</v>
      </c>
      <c r="K68" s="47" t="s">
        <v>636</v>
      </c>
      <c r="L68" s="47" t="s">
        <v>637</v>
      </c>
      <c r="M68" s="47" t="s">
        <v>638</v>
      </c>
      <c r="N68" s="92" t="s">
        <v>639</v>
      </c>
      <c r="O68" s="105" t="s">
        <v>1454</v>
      </c>
      <c r="P68" s="108" t="s">
        <v>674</v>
      </c>
      <c r="Q68" s="107">
        <v>0</v>
      </c>
      <c r="R68" s="9" t="s">
        <v>128</v>
      </c>
      <c r="S68" s="8" t="s">
        <v>128</v>
      </c>
      <c r="T68" s="14">
        <v>0</v>
      </c>
      <c r="U68" s="11" t="s">
        <v>149</v>
      </c>
      <c r="V68" s="11" t="s">
        <v>1371</v>
      </c>
      <c r="W68" s="11">
        <v>3</v>
      </c>
      <c r="X68" s="53">
        <v>24</v>
      </c>
      <c r="Y68" s="53">
        <v>0</v>
      </c>
      <c r="Z68" s="80">
        <v>45163</v>
      </c>
      <c r="AA68" s="82" t="s">
        <v>1365</v>
      </c>
      <c r="AB68" s="82" t="s">
        <v>128</v>
      </c>
      <c r="AC68" s="82" t="s">
        <v>1365</v>
      </c>
      <c r="AD68" s="82" t="s">
        <v>1365</v>
      </c>
      <c r="AE68" s="53" t="s">
        <v>130</v>
      </c>
      <c r="AF68" s="53" t="s">
        <v>1365</v>
      </c>
    </row>
    <row r="69" spans="1:32" x14ac:dyDescent="0.3">
      <c r="A69" s="12" t="s">
        <v>640</v>
      </c>
      <c r="B69" s="59" t="s">
        <v>640</v>
      </c>
      <c r="C69" s="59" t="s">
        <v>640</v>
      </c>
      <c r="D69" s="7" t="s">
        <v>641</v>
      </c>
      <c r="E69" s="12" t="s">
        <v>1189</v>
      </c>
      <c r="F69" s="13">
        <v>11</v>
      </c>
      <c r="G69" s="13" t="s">
        <v>142</v>
      </c>
      <c r="H69" s="12" t="s">
        <v>120</v>
      </c>
      <c r="I69" s="13" t="s">
        <v>642</v>
      </c>
      <c r="J69" s="13" t="s">
        <v>643</v>
      </c>
      <c r="K69" s="48" t="s">
        <v>644</v>
      </c>
      <c r="L69" s="48" t="s">
        <v>645</v>
      </c>
      <c r="M69" s="48" t="s">
        <v>417</v>
      </c>
      <c r="N69" s="93" t="s">
        <v>646</v>
      </c>
      <c r="O69" s="100" t="s">
        <v>1455</v>
      </c>
      <c r="P69" s="103" t="s">
        <v>1526</v>
      </c>
      <c r="Q69" s="102">
        <v>0</v>
      </c>
      <c r="R69" s="12" t="s">
        <v>128</v>
      </c>
      <c r="S69" s="7" t="s">
        <v>128</v>
      </c>
      <c r="T69" s="15">
        <v>0</v>
      </c>
      <c r="U69" s="13" t="s">
        <v>149</v>
      </c>
      <c r="V69" s="13" t="s">
        <v>1371</v>
      </c>
      <c r="W69" s="13">
        <v>7</v>
      </c>
      <c r="X69" s="13">
        <v>0</v>
      </c>
      <c r="Y69" s="13">
        <v>0</v>
      </c>
      <c r="Z69" s="83">
        <v>37438</v>
      </c>
      <c r="AA69" s="83" t="s">
        <v>1365</v>
      </c>
      <c r="AB69" s="83" t="s">
        <v>128</v>
      </c>
      <c r="AC69" s="83" t="s">
        <v>1365</v>
      </c>
      <c r="AD69" s="83" t="s">
        <v>1365</v>
      </c>
      <c r="AE69" s="13" t="s">
        <v>130</v>
      </c>
      <c r="AF69" s="13" t="s">
        <v>1365</v>
      </c>
    </row>
    <row r="70" spans="1:32" ht="69" customHeight="1" x14ac:dyDescent="0.3">
      <c r="A70" s="9" t="s">
        <v>647</v>
      </c>
      <c r="B70" s="61" t="s">
        <v>1331</v>
      </c>
      <c r="C70" s="61" t="s">
        <v>1331</v>
      </c>
      <c r="D70" s="8" t="s">
        <v>641</v>
      </c>
      <c r="E70" s="9" t="s">
        <v>1189</v>
      </c>
      <c r="F70" s="11">
        <v>11</v>
      </c>
      <c r="G70" s="11" t="s">
        <v>142</v>
      </c>
      <c r="H70" s="10" t="s">
        <v>120</v>
      </c>
      <c r="I70" s="11" t="s">
        <v>648</v>
      </c>
      <c r="J70" s="11" t="s">
        <v>649</v>
      </c>
      <c r="K70" s="47" t="s">
        <v>650</v>
      </c>
      <c r="L70" s="47" t="s">
        <v>651</v>
      </c>
      <c r="M70" s="47" t="s">
        <v>652</v>
      </c>
      <c r="N70" s="92" t="s">
        <v>447</v>
      </c>
      <c r="O70" s="105" t="s">
        <v>1456</v>
      </c>
      <c r="P70" s="108" t="s">
        <v>1526</v>
      </c>
      <c r="Q70" s="107">
        <v>0</v>
      </c>
      <c r="R70" s="9" t="s">
        <v>172</v>
      </c>
      <c r="S70" s="5" t="s">
        <v>653</v>
      </c>
      <c r="T70" s="3">
        <v>2</v>
      </c>
      <c r="U70" s="11" t="s">
        <v>149</v>
      </c>
      <c r="V70" s="53" t="s">
        <v>1371</v>
      </c>
      <c r="W70" s="11">
        <v>6</v>
      </c>
      <c r="X70" s="53">
        <v>0</v>
      </c>
      <c r="Y70" s="53">
        <v>0</v>
      </c>
      <c r="Z70" s="80">
        <v>40274</v>
      </c>
      <c r="AA70" s="82" t="s">
        <v>1365</v>
      </c>
      <c r="AB70" s="82" t="s">
        <v>128</v>
      </c>
      <c r="AC70" s="82" t="s">
        <v>1365</v>
      </c>
      <c r="AD70" s="82" t="s">
        <v>1365</v>
      </c>
      <c r="AE70" s="53" t="s">
        <v>130</v>
      </c>
      <c r="AF70" s="53" t="s">
        <v>1365</v>
      </c>
    </row>
    <row r="71" spans="1:32" ht="36.6" customHeight="1" x14ac:dyDescent="0.3">
      <c r="A71" s="12" t="s">
        <v>654</v>
      </c>
      <c r="B71" s="59" t="s">
        <v>1240</v>
      </c>
      <c r="C71" s="59" t="s">
        <v>1298</v>
      </c>
      <c r="D71" s="7" t="s">
        <v>655</v>
      </c>
      <c r="E71" s="12" t="s">
        <v>1189</v>
      </c>
      <c r="F71" s="13">
        <v>6</v>
      </c>
      <c r="G71" s="13" t="s">
        <v>133</v>
      </c>
      <c r="H71" s="12" t="s">
        <v>184</v>
      </c>
      <c r="I71" s="13" t="s">
        <v>656</v>
      </c>
      <c r="J71" s="13" t="s">
        <v>657</v>
      </c>
      <c r="K71" s="48" t="s">
        <v>658</v>
      </c>
      <c r="L71" s="48" t="s">
        <v>659</v>
      </c>
      <c r="M71" s="48" t="s">
        <v>660</v>
      </c>
      <c r="N71" s="93" t="s">
        <v>661</v>
      </c>
      <c r="O71" s="100">
        <v>43598035130</v>
      </c>
      <c r="P71" s="103" t="s">
        <v>1527</v>
      </c>
      <c r="Q71" s="102">
        <v>0</v>
      </c>
      <c r="R71" s="12" t="s">
        <v>128</v>
      </c>
      <c r="S71" s="7" t="s">
        <v>128</v>
      </c>
      <c r="T71" s="15">
        <v>0</v>
      </c>
      <c r="U71" s="13" t="s">
        <v>149</v>
      </c>
      <c r="V71" s="13" t="s">
        <v>1371</v>
      </c>
      <c r="W71" s="13">
        <v>7</v>
      </c>
      <c r="X71" s="13">
        <v>0</v>
      </c>
      <c r="Y71" s="13">
        <v>0</v>
      </c>
      <c r="Z71" s="83">
        <v>43468</v>
      </c>
      <c r="AA71" s="83" t="s">
        <v>1365</v>
      </c>
      <c r="AB71" s="83" t="s">
        <v>128</v>
      </c>
      <c r="AC71" s="83" t="s">
        <v>1365</v>
      </c>
      <c r="AD71" s="83" t="s">
        <v>1365</v>
      </c>
      <c r="AE71" s="13" t="s">
        <v>130</v>
      </c>
      <c r="AF71" s="13" t="s">
        <v>1365</v>
      </c>
    </row>
    <row r="72" spans="1:32" ht="28.8" x14ac:dyDescent="0.3">
      <c r="A72" s="9" t="s">
        <v>662</v>
      </c>
      <c r="B72" s="58" t="s">
        <v>662</v>
      </c>
      <c r="C72" s="58" t="s">
        <v>662</v>
      </c>
      <c r="D72" s="8" t="s">
        <v>395</v>
      </c>
      <c r="E72" s="9" t="s">
        <v>1189</v>
      </c>
      <c r="F72" s="11">
        <v>8</v>
      </c>
      <c r="G72" s="11" t="s">
        <v>160</v>
      </c>
      <c r="H72" s="10" t="s">
        <v>184</v>
      </c>
      <c r="I72" s="11" t="s">
        <v>663</v>
      </c>
      <c r="J72" s="11" t="s">
        <v>664</v>
      </c>
      <c r="K72" s="47" t="s">
        <v>665</v>
      </c>
      <c r="L72" s="47" t="s">
        <v>666</v>
      </c>
      <c r="M72" s="47" t="s">
        <v>477</v>
      </c>
      <c r="N72" s="92" t="s">
        <v>667</v>
      </c>
      <c r="O72" s="105" t="s">
        <v>1457</v>
      </c>
      <c r="P72" s="108" t="s">
        <v>1545</v>
      </c>
      <c r="Q72" s="107">
        <v>0</v>
      </c>
      <c r="R72" s="9" t="s">
        <v>172</v>
      </c>
      <c r="S72" s="5" t="s">
        <v>668</v>
      </c>
      <c r="T72" s="3">
        <v>1</v>
      </c>
      <c r="U72" s="11" t="s">
        <v>149</v>
      </c>
      <c r="V72" s="11" t="s">
        <v>1371</v>
      </c>
      <c r="W72" s="11">
        <v>3</v>
      </c>
      <c r="X72" s="53">
        <v>0</v>
      </c>
      <c r="Y72" s="53">
        <v>0</v>
      </c>
      <c r="Z72" s="80">
        <v>42937</v>
      </c>
      <c r="AA72" s="82" t="s">
        <v>1365</v>
      </c>
      <c r="AB72" s="82" t="s">
        <v>128</v>
      </c>
      <c r="AC72" s="82" t="s">
        <v>1365</v>
      </c>
      <c r="AD72" s="82" t="s">
        <v>1365</v>
      </c>
      <c r="AE72" s="53" t="s">
        <v>130</v>
      </c>
      <c r="AF72" s="53" t="s">
        <v>1365</v>
      </c>
    </row>
    <row r="73" spans="1:32" ht="55.2" customHeight="1" x14ac:dyDescent="0.3">
      <c r="A73" s="12" t="s">
        <v>669</v>
      </c>
      <c r="B73" s="59" t="s">
        <v>1241</v>
      </c>
      <c r="C73" s="59" t="s">
        <v>1300</v>
      </c>
      <c r="D73" s="7" t="s">
        <v>435</v>
      </c>
      <c r="E73" s="12" t="s">
        <v>1189</v>
      </c>
      <c r="F73" s="13">
        <v>11</v>
      </c>
      <c r="G73" s="13" t="s">
        <v>142</v>
      </c>
      <c r="H73" s="12" t="s">
        <v>120</v>
      </c>
      <c r="I73" s="13" t="s">
        <v>670</v>
      </c>
      <c r="J73" s="13" t="s">
        <v>671</v>
      </c>
      <c r="K73" s="48" t="s">
        <v>672</v>
      </c>
      <c r="L73" s="48" t="s">
        <v>673</v>
      </c>
      <c r="M73" s="48" t="s">
        <v>674</v>
      </c>
      <c r="N73" s="93" t="s">
        <v>675</v>
      </c>
      <c r="O73" s="100" t="s">
        <v>1458</v>
      </c>
      <c r="P73" s="103" t="s">
        <v>1526</v>
      </c>
      <c r="Q73" s="102">
        <v>0</v>
      </c>
      <c r="R73" s="12" t="s">
        <v>172</v>
      </c>
      <c r="S73" s="6" t="s">
        <v>676</v>
      </c>
      <c r="T73" s="4">
        <v>1</v>
      </c>
      <c r="U73" s="13" t="s">
        <v>149</v>
      </c>
      <c r="V73" s="13" t="s">
        <v>1371</v>
      </c>
      <c r="W73" s="13">
        <v>0</v>
      </c>
      <c r="X73" s="13">
        <v>0</v>
      </c>
      <c r="Y73" s="13">
        <v>0</v>
      </c>
      <c r="Z73" s="83">
        <v>37280</v>
      </c>
      <c r="AA73" s="83" t="s">
        <v>1365</v>
      </c>
      <c r="AB73" s="83" t="s">
        <v>128</v>
      </c>
      <c r="AC73" s="83" t="s">
        <v>1365</v>
      </c>
      <c r="AD73" s="83" t="s">
        <v>1365</v>
      </c>
      <c r="AE73" s="13" t="s">
        <v>130</v>
      </c>
      <c r="AF73" s="13" t="s">
        <v>1365</v>
      </c>
    </row>
    <row r="74" spans="1:32" ht="28.8" x14ac:dyDescent="0.3">
      <c r="A74" s="9" t="s">
        <v>677</v>
      </c>
      <c r="B74" s="61" t="s">
        <v>1242</v>
      </c>
      <c r="C74" s="61" t="s">
        <v>1301</v>
      </c>
      <c r="D74" s="8" t="s">
        <v>168</v>
      </c>
      <c r="E74" s="9" t="s">
        <v>1189</v>
      </c>
      <c r="F74" s="11">
        <v>11</v>
      </c>
      <c r="G74" s="11" t="s">
        <v>142</v>
      </c>
      <c r="H74" s="10" t="s">
        <v>120</v>
      </c>
      <c r="I74" s="11" t="s">
        <v>678</v>
      </c>
      <c r="J74" s="11" t="s">
        <v>679</v>
      </c>
      <c r="K74" s="47" t="s">
        <v>680</v>
      </c>
      <c r="L74" s="47" t="s">
        <v>681</v>
      </c>
      <c r="M74" s="47" t="s">
        <v>682</v>
      </c>
      <c r="N74" s="92" t="s">
        <v>683</v>
      </c>
      <c r="O74" s="105" t="s">
        <v>1459</v>
      </c>
      <c r="P74" s="108" t="s">
        <v>1527</v>
      </c>
      <c r="Q74" s="107">
        <v>0</v>
      </c>
      <c r="R74" s="9" t="s">
        <v>128</v>
      </c>
      <c r="S74" s="8" t="s">
        <v>128</v>
      </c>
      <c r="T74" s="14">
        <v>0</v>
      </c>
      <c r="U74" s="11" t="s">
        <v>149</v>
      </c>
      <c r="V74" s="11" t="s">
        <v>1371</v>
      </c>
      <c r="W74" s="11">
        <v>3</v>
      </c>
      <c r="X74" s="53">
        <v>0</v>
      </c>
      <c r="Y74" s="53">
        <v>0</v>
      </c>
      <c r="Z74" s="80">
        <v>35671</v>
      </c>
      <c r="AA74" s="82" t="s">
        <v>1365</v>
      </c>
      <c r="AB74" s="82" t="s">
        <v>128</v>
      </c>
      <c r="AC74" s="82" t="s">
        <v>1365</v>
      </c>
      <c r="AD74" s="82" t="s">
        <v>1365</v>
      </c>
      <c r="AE74" s="53" t="s">
        <v>130</v>
      </c>
      <c r="AF74" s="53" t="s">
        <v>1365</v>
      </c>
    </row>
    <row r="75" spans="1:32" x14ac:dyDescent="0.3">
      <c r="A75" s="12" t="s">
        <v>684</v>
      </c>
      <c r="B75" s="59" t="s">
        <v>1243</v>
      </c>
      <c r="C75" s="59" t="s">
        <v>1243</v>
      </c>
      <c r="D75" s="7" t="s">
        <v>685</v>
      </c>
      <c r="E75" s="12" t="s">
        <v>130</v>
      </c>
      <c r="F75" s="13">
        <v>10</v>
      </c>
      <c r="G75" s="13" t="s">
        <v>258</v>
      </c>
      <c r="H75" s="12" t="s">
        <v>456</v>
      </c>
      <c r="I75" s="13" t="s">
        <v>686</v>
      </c>
      <c r="J75" s="13" t="s">
        <v>687</v>
      </c>
      <c r="K75" s="48" t="s">
        <v>688</v>
      </c>
      <c r="L75" s="48"/>
      <c r="M75" s="48" t="s">
        <v>165</v>
      </c>
      <c r="N75" s="93" t="s">
        <v>197</v>
      </c>
      <c r="O75" s="100" t="s">
        <v>1460</v>
      </c>
      <c r="P75" s="103" t="s">
        <v>1526</v>
      </c>
      <c r="Q75" s="102">
        <v>0</v>
      </c>
      <c r="R75" s="12" t="s">
        <v>128</v>
      </c>
      <c r="S75" s="7" t="s">
        <v>128</v>
      </c>
      <c r="T75" s="15">
        <v>0</v>
      </c>
      <c r="U75" s="13" t="s">
        <v>149</v>
      </c>
      <c r="V75" s="13" t="s">
        <v>1371</v>
      </c>
      <c r="W75" s="13">
        <v>0</v>
      </c>
      <c r="X75" s="13">
        <v>0</v>
      </c>
      <c r="Y75" s="13">
        <v>0</v>
      </c>
      <c r="Z75" s="83">
        <v>38929</v>
      </c>
      <c r="AA75" s="83" t="s">
        <v>1365</v>
      </c>
      <c r="AB75" s="83" t="s">
        <v>128</v>
      </c>
      <c r="AC75" s="83" t="s">
        <v>1365</v>
      </c>
      <c r="AD75" s="83" t="s">
        <v>1365</v>
      </c>
      <c r="AE75" s="13" t="s">
        <v>130</v>
      </c>
      <c r="AF75" s="13" t="s">
        <v>1365</v>
      </c>
    </row>
    <row r="76" spans="1:32" x14ac:dyDescent="0.3">
      <c r="A76" s="9" t="s">
        <v>689</v>
      </c>
      <c r="B76" s="58" t="s">
        <v>689</v>
      </c>
      <c r="C76" s="61" t="s">
        <v>1244</v>
      </c>
      <c r="D76" s="8" t="s">
        <v>378</v>
      </c>
      <c r="E76" s="9" t="s">
        <v>1189</v>
      </c>
      <c r="F76" s="11">
        <v>5</v>
      </c>
      <c r="G76" s="11" t="s">
        <v>176</v>
      </c>
      <c r="H76" s="10" t="s">
        <v>120</v>
      </c>
      <c r="I76" s="11" t="s">
        <v>690</v>
      </c>
      <c r="J76" s="11" t="s">
        <v>691</v>
      </c>
      <c r="K76" s="47" t="s">
        <v>692</v>
      </c>
      <c r="L76" s="47" t="s">
        <v>693</v>
      </c>
      <c r="M76" s="47" t="s">
        <v>694</v>
      </c>
      <c r="N76" s="92" t="s">
        <v>695</v>
      </c>
      <c r="O76" s="105" t="s">
        <v>1461</v>
      </c>
      <c r="P76" s="106">
        <v>1157</v>
      </c>
      <c r="Q76" s="107">
        <v>5.0004538440591738E-2</v>
      </c>
      <c r="R76" s="9" t="s">
        <v>128</v>
      </c>
      <c r="S76" s="8" t="s">
        <v>128</v>
      </c>
      <c r="T76" s="14">
        <v>0</v>
      </c>
      <c r="U76" s="11" t="s">
        <v>129</v>
      </c>
      <c r="V76" s="11" t="s">
        <v>1368</v>
      </c>
      <c r="W76" s="11">
        <v>3</v>
      </c>
      <c r="X76" s="11">
        <v>0</v>
      </c>
      <c r="Y76" s="11">
        <v>0</v>
      </c>
      <c r="Z76" s="80">
        <v>36866</v>
      </c>
      <c r="AA76" s="82" t="s">
        <v>130</v>
      </c>
      <c r="AB76" s="82" t="s">
        <v>1373</v>
      </c>
      <c r="AC76" s="82" t="s">
        <v>130</v>
      </c>
      <c r="AD76" s="82" t="s">
        <v>1365</v>
      </c>
      <c r="AE76" s="53" t="s">
        <v>130</v>
      </c>
      <c r="AF76" s="53" t="s">
        <v>1365</v>
      </c>
    </row>
    <row r="77" spans="1:32" x14ac:dyDescent="0.3">
      <c r="A77" s="12" t="s">
        <v>696</v>
      </c>
      <c r="B77" s="59" t="s">
        <v>696</v>
      </c>
      <c r="C77" s="60" t="s">
        <v>1208</v>
      </c>
      <c r="D77" s="7" t="s">
        <v>435</v>
      </c>
      <c r="E77" s="12" t="s">
        <v>1200</v>
      </c>
      <c r="F77" s="13">
        <v>9</v>
      </c>
      <c r="G77" s="13" t="s">
        <v>200</v>
      </c>
      <c r="H77" s="12" t="s">
        <v>120</v>
      </c>
      <c r="I77" s="13" t="s">
        <v>697</v>
      </c>
      <c r="J77" s="13" t="s">
        <v>698</v>
      </c>
      <c r="K77" s="48" t="s">
        <v>699</v>
      </c>
      <c r="L77" s="48" t="s">
        <v>700</v>
      </c>
      <c r="M77" s="48" t="s">
        <v>701</v>
      </c>
      <c r="N77" s="93" t="s">
        <v>702</v>
      </c>
      <c r="O77" s="100" t="s">
        <v>1462</v>
      </c>
      <c r="P77" s="103" t="s">
        <v>1546</v>
      </c>
      <c r="Q77" s="102">
        <v>4.5003127932436625E-2</v>
      </c>
      <c r="R77" s="12" t="s">
        <v>128</v>
      </c>
      <c r="S77" s="7" t="s">
        <v>128</v>
      </c>
      <c r="T77" s="15">
        <v>0</v>
      </c>
      <c r="U77" s="13" t="s">
        <v>129</v>
      </c>
      <c r="V77" s="13" t="s">
        <v>1370</v>
      </c>
      <c r="W77" s="13">
        <v>4</v>
      </c>
      <c r="X77" s="13">
        <v>0</v>
      </c>
      <c r="Y77" s="13">
        <v>0</v>
      </c>
      <c r="Z77" s="83">
        <v>44694</v>
      </c>
      <c r="AA77" s="83" t="s">
        <v>172</v>
      </c>
      <c r="AB77" s="83" t="s">
        <v>1372</v>
      </c>
      <c r="AC77" s="83" t="s">
        <v>130</v>
      </c>
      <c r="AD77" s="83" t="s">
        <v>1365</v>
      </c>
      <c r="AE77" s="13" t="s">
        <v>130</v>
      </c>
      <c r="AF77" s="13" t="s">
        <v>1365</v>
      </c>
    </row>
    <row r="78" spans="1:32" x14ac:dyDescent="0.3">
      <c r="A78" s="9" t="s">
        <v>703</v>
      </c>
      <c r="B78" s="58" t="s">
        <v>703</v>
      </c>
      <c r="C78" s="61" t="s">
        <v>1245</v>
      </c>
      <c r="D78" s="8" t="s">
        <v>378</v>
      </c>
      <c r="E78" s="9" t="s">
        <v>130</v>
      </c>
      <c r="F78" s="11">
        <v>5</v>
      </c>
      <c r="G78" s="11" t="s">
        <v>176</v>
      </c>
      <c r="H78" s="10" t="s">
        <v>120</v>
      </c>
      <c r="I78" s="11" t="s">
        <v>704</v>
      </c>
      <c r="J78" s="11" t="s">
        <v>705</v>
      </c>
      <c r="K78" s="47" t="s">
        <v>706</v>
      </c>
      <c r="L78" s="47" t="s">
        <v>707</v>
      </c>
      <c r="M78" s="47" t="s">
        <v>708</v>
      </c>
      <c r="N78" s="92" t="s">
        <v>709</v>
      </c>
      <c r="O78" s="105" t="s">
        <v>1463</v>
      </c>
      <c r="P78" s="106">
        <v>1156</v>
      </c>
      <c r="Q78" s="107">
        <v>4.9999091916238303E-2</v>
      </c>
      <c r="R78" s="9" t="s">
        <v>128</v>
      </c>
      <c r="S78" s="8" t="s">
        <v>128</v>
      </c>
      <c r="T78" s="14">
        <v>0</v>
      </c>
      <c r="U78" s="11" t="s">
        <v>129</v>
      </c>
      <c r="V78" s="53" t="s">
        <v>1368</v>
      </c>
      <c r="W78" s="11">
        <v>0</v>
      </c>
      <c r="X78" s="11">
        <v>0</v>
      </c>
      <c r="Y78" s="11">
        <v>0</v>
      </c>
      <c r="Z78" s="80">
        <v>38915</v>
      </c>
      <c r="AA78" s="82" t="s">
        <v>130</v>
      </c>
      <c r="AB78" s="82" t="s">
        <v>1373</v>
      </c>
      <c r="AC78" s="82" t="s">
        <v>172</v>
      </c>
      <c r="AD78" s="82">
        <v>46538</v>
      </c>
      <c r="AE78" s="53" t="s">
        <v>130</v>
      </c>
      <c r="AF78" s="53" t="s">
        <v>1365</v>
      </c>
    </row>
    <row r="79" spans="1:32" x14ac:dyDescent="0.3">
      <c r="A79" s="12" t="s">
        <v>710</v>
      </c>
      <c r="B79" s="59" t="s">
        <v>710</v>
      </c>
      <c r="C79" s="60" t="s">
        <v>1202</v>
      </c>
      <c r="D79" s="7" t="s">
        <v>132</v>
      </c>
      <c r="E79" s="12" t="s">
        <v>1200</v>
      </c>
      <c r="F79" s="13">
        <v>10</v>
      </c>
      <c r="G79" s="13" t="s">
        <v>258</v>
      </c>
      <c r="H79" s="12" t="s">
        <v>120</v>
      </c>
      <c r="I79" s="13" t="s">
        <v>711</v>
      </c>
      <c r="J79" s="13" t="s">
        <v>712</v>
      </c>
      <c r="K79" s="48" t="s">
        <v>713</v>
      </c>
      <c r="L79" s="48" t="s">
        <v>714</v>
      </c>
      <c r="M79" s="48" t="s">
        <v>715</v>
      </c>
      <c r="N79" s="93" t="s">
        <v>716</v>
      </c>
      <c r="O79" s="100" t="s">
        <v>1464</v>
      </c>
      <c r="P79" s="103" t="s">
        <v>1547</v>
      </c>
      <c r="Q79" s="102">
        <v>4.9996931001342837E-2</v>
      </c>
      <c r="R79" s="12" t="s">
        <v>128</v>
      </c>
      <c r="S79" s="7" t="s">
        <v>128</v>
      </c>
      <c r="T79" s="15">
        <v>0</v>
      </c>
      <c r="U79" s="13" t="s">
        <v>129</v>
      </c>
      <c r="V79" s="13" t="s">
        <v>1370</v>
      </c>
      <c r="W79" s="13">
        <v>4</v>
      </c>
      <c r="X79" s="13">
        <v>0</v>
      </c>
      <c r="Y79" s="13">
        <v>0</v>
      </c>
      <c r="Z79" s="83">
        <v>43888</v>
      </c>
      <c r="AA79" s="83" t="s">
        <v>172</v>
      </c>
      <c r="AB79" s="83" t="s">
        <v>1372</v>
      </c>
      <c r="AC79" s="83" t="s">
        <v>130</v>
      </c>
      <c r="AD79" s="83" t="s">
        <v>1365</v>
      </c>
      <c r="AE79" s="13" t="s">
        <v>130</v>
      </c>
      <c r="AF79" s="13" t="s">
        <v>1365</v>
      </c>
    </row>
    <row r="80" spans="1:32" ht="28.8" x14ac:dyDescent="0.3">
      <c r="A80" s="9" t="s">
        <v>717</v>
      </c>
      <c r="B80" s="58" t="s">
        <v>717</v>
      </c>
      <c r="C80" s="61" t="s">
        <v>1246</v>
      </c>
      <c r="D80" s="8" t="s">
        <v>583</v>
      </c>
      <c r="E80" s="9" t="s">
        <v>1189</v>
      </c>
      <c r="F80" s="11">
        <v>7</v>
      </c>
      <c r="G80" s="11" t="s">
        <v>119</v>
      </c>
      <c r="H80" s="10" t="s">
        <v>184</v>
      </c>
      <c r="I80" s="11" t="s">
        <v>718</v>
      </c>
      <c r="J80" s="11" t="s">
        <v>719</v>
      </c>
      <c r="K80" s="47" t="s">
        <v>720</v>
      </c>
      <c r="L80" s="47" t="s">
        <v>721</v>
      </c>
      <c r="M80" s="47" t="s">
        <v>722</v>
      </c>
      <c r="N80" s="92" t="s">
        <v>723</v>
      </c>
      <c r="O80" s="105" t="s">
        <v>1465</v>
      </c>
      <c r="P80" s="106">
        <v>1971</v>
      </c>
      <c r="Q80" s="107">
        <v>5.0000000000000086E-2</v>
      </c>
      <c r="R80" s="9" t="s">
        <v>128</v>
      </c>
      <c r="S80" s="8" t="s">
        <v>128</v>
      </c>
      <c r="T80" s="14">
        <v>0</v>
      </c>
      <c r="U80" s="11" t="s">
        <v>129</v>
      </c>
      <c r="V80" s="11" t="s">
        <v>1368</v>
      </c>
      <c r="W80" s="11">
        <v>4</v>
      </c>
      <c r="X80" s="11">
        <v>0</v>
      </c>
      <c r="Y80" s="11">
        <v>0</v>
      </c>
      <c r="Z80" s="80">
        <v>42822</v>
      </c>
      <c r="AA80" s="82" t="s">
        <v>1365</v>
      </c>
      <c r="AB80" s="82" t="s">
        <v>128</v>
      </c>
      <c r="AC80" s="82" t="s">
        <v>130</v>
      </c>
      <c r="AD80" s="82" t="s">
        <v>1365</v>
      </c>
      <c r="AE80" s="53" t="s">
        <v>130</v>
      </c>
      <c r="AF80" s="53" t="s">
        <v>1365</v>
      </c>
    </row>
    <row r="81" spans="1:32" ht="43.2" x14ac:dyDescent="0.3">
      <c r="A81" s="12" t="s">
        <v>724</v>
      </c>
      <c r="B81" s="59" t="s">
        <v>724</v>
      </c>
      <c r="C81" s="59" t="s">
        <v>724</v>
      </c>
      <c r="D81" s="7" t="s">
        <v>725</v>
      </c>
      <c r="E81" s="12" t="s">
        <v>1189</v>
      </c>
      <c r="F81" s="13">
        <v>8</v>
      </c>
      <c r="G81" s="13" t="s">
        <v>160</v>
      </c>
      <c r="H81" s="12" t="s">
        <v>120</v>
      </c>
      <c r="I81" s="13" t="s">
        <v>726</v>
      </c>
      <c r="J81" s="13" t="s">
        <v>727</v>
      </c>
      <c r="K81" s="48" t="s">
        <v>728</v>
      </c>
      <c r="L81" s="48" t="s">
        <v>729</v>
      </c>
      <c r="M81" s="48" t="s">
        <v>674</v>
      </c>
      <c r="N81" s="93" t="s">
        <v>418</v>
      </c>
      <c r="O81" s="100" t="s">
        <v>1466</v>
      </c>
      <c r="P81" s="103" t="s">
        <v>1526</v>
      </c>
      <c r="Q81" s="102">
        <v>0</v>
      </c>
      <c r="R81" s="12" t="s">
        <v>128</v>
      </c>
      <c r="S81" s="7" t="s">
        <v>128</v>
      </c>
      <c r="T81" s="15">
        <v>0</v>
      </c>
      <c r="U81" s="13" t="s">
        <v>149</v>
      </c>
      <c r="V81" s="13" t="s">
        <v>1374</v>
      </c>
      <c r="W81" s="13">
        <v>4</v>
      </c>
      <c r="X81" s="13">
        <v>62</v>
      </c>
      <c r="Y81" s="13">
        <v>0</v>
      </c>
      <c r="Z81" s="83">
        <v>37561</v>
      </c>
      <c r="AA81" s="83" t="s">
        <v>1365</v>
      </c>
      <c r="AB81" s="83" t="s">
        <v>128</v>
      </c>
      <c r="AC81" s="83" t="s">
        <v>1365</v>
      </c>
      <c r="AD81" s="83" t="s">
        <v>1365</v>
      </c>
      <c r="AE81" s="13" t="s">
        <v>130</v>
      </c>
      <c r="AF81" s="13" t="s">
        <v>1365</v>
      </c>
    </row>
    <row r="82" spans="1:32" ht="28.8" x14ac:dyDescent="0.3">
      <c r="A82" s="9" t="s">
        <v>730</v>
      </c>
      <c r="B82" s="61" t="s">
        <v>1247</v>
      </c>
      <c r="C82" s="61" t="s">
        <v>1302</v>
      </c>
      <c r="D82" s="8" t="s">
        <v>731</v>
      </c>
      <c r="E82" s="9" t="s">
        <v>130</v>
      </c>
      <c r="F82" s="11">
        <v>9</v>
      </c>
      <c r="G82" s="11" t="s">
        <v>200</v>
      </c>
      <c r="H82" s="10" t="s">
        <v>120</v>
      </c>
      <c r="I82" s="11" t="s">
        <v>732</v>
      </c>
      <c r="J82" s="11" t="s">
        <v>733</v>
      </c>
      <c r="K82" s="47" t="s">
        <v>734</v>
      </c>
      <c r="L82" s="47" t="s">
        <v>735</v>
      </c>
      <c r="M82" s="47" t="s">
        <v>538</v>
      </c>
      <c r="N82" s="92" t="s">
        <v>736</v>
      </c>
      <c r="O82" s="105" t="s">
        <v>1467</v>
      </c>
      <c r="P82" s="108" t="s">
        <v>1526</v>
      </c>
      <c r="Q82" s="107">
        <v>0</v>
      </c>
      <c r="R82" s="9" t="s">
        <v>128</v>
      </c>
      <c r="S82" s="8" t="s">
        <v>128</v>
      </c>
      <c r="T82" s="14">
        <v>0</v>
      </c>
      <c r="U82" s="11" t="s">
        <v>149</v>
      </c>
      <c r="V82" s="11" t="s">
        <v>1371</v>
      </c>
      <c r="W82" s="11">
        <v>0</v>
      </c>
      <c r="X82" s="53">
        <v>0</v>
      </c>
      <c r="Y82" s="53">
        <v>0</v>
      </c>
      <c r="Z82" s="80">
        <v>39077</v>
      </c>
      <c r="AA82" s="82" t="s">
        <v>1365</v>
      </c>
      <c r="AB82" s="82" t="s">
        <v>128</v>
      </c>
      <c r="AC82" s="82" t="s">
        <v>1365</v>
      </c>
      <c r="AD82" s="82" t="s">
        <v>1365</v>
      </c>
      <c r="AE82" s="53" t="s">
        <v>130</v>
      </c>
      <c r="AF82" s="53" t="s">
        <v>1365</v>
      </c>
    </row>
    <row r="83" spans="1:32" ht="100.8" x14ac:dyDescent="0.3">
      <c r="A83" s="12" t="s">
        <v>737</v>
      </c>
      <c r="B83" s="59" t="s">
        <v>737</v>
      </c>
      <c r="C83" s="60" t="s">
        <v>1248</v>
      </c>
      <c r="D83" s="7" t="s">
        <v>300</v>
      </c>
      <c r="E83" s="12" t="s">
        <v>1189</v>
      </c>
      <c r="F83" s="13">
        <v>6</v>
      </c>
      <c r="G83" s="13" t="s">
        <v>133</v>
      </c>
      <c r="H83" s="12" t="s">
        <v>184</v>
      </c>
      <c r="I83" s="13" t="s">
        <v>738</v>
      </c>
      <c r="J83" s="13" t="s">
        <v>739</v>
      </c>
      <c r="K83" s="48" t="s">
        <v>740</v>
      </c>
      <c r="L83" s="48" t="s">
        <v>741</v>
      </c>
      <c r="M83" s="48" t="s">
        <v>742</v>
      </c>
      <c r="N83" s="93" t="s">
        <v>743</v>
      </c>
      <c r="O83" s="100" t="s">
        <v>1468</v>
      </c>
      <c r="P83" s="103" t="s">
        <v>1548</v>
      </c>
      <c r="Q83" s="102">
        <v>4.0399663131730282E-2</v>
      </c>
      <c r="R83" s="12" t="s">
        <v>172</v>
      </c>
      <c r="S83" s="6" t="s">
        <v>744</v>
      </c>
      <c r="T83" s="4">
        <v>9</v>
      </c>
      <c r="U83" s="13" t="s">
        <v>129</v>
      </c>
      <c r="V83" s="13" t="s">
        <v>1368</v>
      </c>
      <c r="W83" s="13">
        <v>7</v>
      </c>
      <c r="X83" s="13">
        <v>0</v>
      </c>
      <c r="Y83" s="13">
        <v>0</v>
      </c>
      <c r="Z83" s="83">
        <v>41995</v>
      </c>
      <c r="AA83" s="83" t="s">
        <v>1365</v>
      </c>
      <c r="AB83" s="83" t="s">
        <v>128</v>
      </c>
      <c r="AC83" s="83" t="s">
        <v>130</v>
      </c>
      <c r="AD83" s="83" t="s">
        <v>1365</v>
      </c>
      <c r="AE83" s="13" t="s">
        <v>130</v>
      </c>
      <c r="AF83" s="13" t="s">
        <v>1365</v>
      </c>
    </row>
    <row r="84" spans="1:32" ht="28.8" x14ac:dyDescent="0.3">
      <c r="A84" s="9" t="s">
        <v>745</v>
      </c>
      <c r="B84" s="58" t="s">
        <v>745</v>
      </c>
      <c r="C84" s="61" t="s">
        <v>1250</v>
      </c>
      <c r="D84" s="8" t="s">
        <v>369</v>
      </c>
      <c r="E84" s="9" t="s">
        <v>1189</v>
      </c>
      <c r="F84" s="11">
        <v>6</v>
      </c>
      <c r="G84" s="11" t="s">
        <v>133</v>
      </c>
      <c r="H84" s="10" t="s">
        <v>120</v>
      </c>
      <c r="I84" s="11" t="s">
        <v>746</v>
      </c>
      <c r="J84" s="11" t="s">
        <v>747</v>
      </c>
      <c r="K84" s="47" t="s">
        <v>748</v>
      </c>
      <c r="L84" s="47" t="s">
        <v>749</v>
      </c>
      <c r="M84" s="47" t="s">
        <v>750</v>
      </c>
      <c r="N84" s="92" t="s">
        <v>751</v>
      </c>
      <c r="O84" s="105" t="s">
        <v>1469</v>
      </c>
      <c r="P84" s="106">
        <v>1424</v>
      </c>
      <c r="Q84" s="107">
        <v>5.9999627761544105E-2</v>
      </c>
      <c r="R84" s="9" t="s">
        <v>172</v>
      </c>
      <c r="S84" s="5" t="s">
        <v>752</v>
      </c>
      <c r="T84" s="3">
        <v>2</v>
      </c>
      <c r="U84" s="11" t="s">
        <v>129</v>
      </c>
      <c r="V84" s="11" t="s">
        <v>1368</v>
      </c>
      <c r="W84" s="11">
        <v>7</v>
      </c>
      <c r="X84" s="11">
        <v>0</v>
      </c>
      <c r="Y84" s="11">
        <v>0</v>
      </c>
      <c r="Z84" s="80">
        <v>38709</v>
      </c>
      <c r="AA84" s="82" t="s">
        <v>1365</v>
      </c>
      <c r="AB84" s="82" t="s">
        <v>128</v>
      </c>
      <c r="AC84" s="82" t="s">
        <v>130</v>
      </c>
      <c r="AD84" s="82" t="s">
        <v>1365</v>
      </c>
      <c r="AE84" s="53" t="s">
        <v>130</v>
      </c>
      <c r="AF84" s="53" t="s">
        <v>1365</v>
      </c>
    </row>
    <row r="85" spans="1:32" ht="28.8" x14ac:dyDescent="0.3">
      <c r="A85" s="12" t="s">
        <v>753</v>
      </c>
      <c r="B85" s="59" t="s">
        <v>753</v>
      </c>
      <c r="C85" s="60" t="s">
        <v>1251</v>
      </c>
      <c r="D85" s="7" t="s">
        <v>369</v>
      </c>
      <c r="E85" s="12" t="s">
        <v>1189</v>
      </c>
      <c r="F85" s="13">
        <v>5</v>
      </c>
      <c r="G85" s="13" t="s">
        <v>176</v>
      </c>
      <c r="H85" s="12" t="s">
        <v>120</v>
      </c>
      <c r="I85" s="13" t="s">
        <v>754</v>
      </c>
      <c r="J85" s="13" t="s">
        <v>755</v>
      </c>
      <c r="K85" s="48" t="s">
        <v>756</v>
      </c>
      <c r="L85" s="48" t="s">
        <v>757</v>
      </c>
      <c r="M85" s="48" t="s">
        <v>758</v>
      </c>
      <c r="N85" s="48" t="s">
        <v>759</v>
      </c>
      <c r="O85" s="104" t="s">
        <v>1470</v>
      </c>
      <c r="P85" s="48" t="s">
        <v>1549</v>
      </c>
      <c r="Q85" s="102">
        <v>8.1500187741270935E-2</v>
      </c>
      <c r="R85" s="12" t="s">
        <v>172</v>
      </c>
      <c r="S85" s="6" t="s">
        <v>760</v>
      </c>
      <c r="T85" s="4">
        <v>2</v>
      </c>
      <c r="U85" s="13" t="s">
        <v>129</v>
      </c>
      <c r="V85" s="13" t="s">
        <v>1370</v>
      </c>
      <c r="W85" s="13">
        <v>0</v>
      </c>
      <c r="X85" s="13">
        <v>2</v>
      </c>
      <c r="Y85" s="13">
        <v>0</v>
      </c>
      <c r="Z85" s="83">
        <v>41719</v>
      </c>
      <c r="AA85" s="83" t="s">
        <v>130</v>
      </c>
      <c r="AB85" s="83" t="s">
        <v>1373</v>
      </c>
      <c r="AC85" s="83" t="s">
        <v>130</v>
      </c>
      <c r="AD85" s="83" t="s">
        <v>1365</v>
      </c>
      <c r="AE85" s="13" t="s">
        <v>172</v>
      </c>
      <c r="AF85" s="13">
        <v>2027</v>
      </c>
    </row>
    <row r="86" spans="1:32" ht="28.8" x14ac:dyDescent="0.3">
      <c r="A86" s="9" t="s">
        <v>761</v>
      </c>
      <c r="B86" s="61" t="s">
        <v>1253</v>
      </c>
      <c r="C86" s="61" t="s">
        <v>1252</v>
      </c>
      <c r="D86" s="8" t="s">
        <v>240</v>
      </c>
      <c r="E86" s="9" t="s">
        <v>130</v>
      </c>
      <c r="F86" s="11">
        <v>8</v>
      </c>
      <c r="G86" s="11" t="s">
        <v>160</v>
      </c>
      <c r="H86" s="10" t="s">
        <v>120</v>
      </c>
      <c r="I86" s="11" t="s">
        <v>762</v>
      </c>
      <c r="J86" s="11" t="s">
        <v>763</v>
      </c>
      <c r="K86" s="47" t="s">
        <v>764</v>
      </c>
      <c r="L86" s="47" t="s">
        <v>765</v>
      </c>
      <c r="M86" s="47" t="s">
        <v>165</v>
      </c>
      <c r="N86" s="92" t="s">
        <v>675</v>
      </c>
      <c r="O86" s="105" t="s">
        <v>1471</v>
      </c>
      <c r="P86" s="108" t="s">
        <v>1526</v>
      </c>
      <c r="Q86" s="107">
        <v>0.52941176470588225</v>
      </c>
      <c r="R86" s="9" t="s">
        <v>128</v>
      </c>
      <c r="S86" s="8" t="s">
        <v>128</v>
      </c>
      <c r="T86" s="14">
        <v>0</v>
      </c>
      <c r="U86" s="11" t="s">
        <v>149</v>
      </c>
      <c r="V86" s="11" t="s">
        <v>1371</v>
      </c>
      <c r="W86" s="11">
        <v>0</v>
      </c>
      <c r="X86" s="53">
        <v>0</v>
      </c>
      <c r="Y86" s="53">
        <v>0</v>
      </c>
      <c r="Z86" s="80">
        <v>37893</v>
      </c>
      <c r="AA86" s="82" t="s">
        <v>1365</v>
      </c>
      <c r="AB86" s="82" t="s">
        <v>128</v>
      </c>
      <c r="AC86" s="82" t="s">
        <v>1365</v>
      </c>
      <c r="AD86" s="82" t="s">
        <v>1365</v>
      </c>
      <c r="AE86" s="53" t="s">
        <v>130</v>
      </c>
      <c r="AF86" s="53" t="s">
        <v>1365</v>
      </c>
    </row>
    <row r="87" spans="1:32" x14ac:dyDescent="0.3">
      <c r="A87" s="12" t="s">
        <v>766</v>
      </c>
      <c r="B87" s="59" t="s">
        <v>766</v>
      </c>
      <c r="C87" s="60" t="s">
        <v>1209</v>
      </c>
      <c r="D87" s="7" t="s">
        <v>435</v>
      </c>
      <c r="E87" s="12" t="s">
        <v>1200</v>
      </c>
      <c r="F87" s="13">
        <v>11</v>
      </c>
      <c r="G87" s="13" t="s">
        <v>142</v>
      </c>
      <c r="H87" s="12" t="s">
        <v>120</v>
      </c>
      <c r="I87" s="13" t="s">
        <v>767</v>
      </c>
      <c r="J87" s="13" t="s">
        <v>768</v>
      </c>
      <c r="K87" s="48" t="s">
        <v>769</v>
      </c>
      <c r="L87" s="48" t="s">
        <v>770</v>
      </c>
      <c r="M87" s="48" t="s">
        <v>771</v>
      </c>
      <c r="N87" s="48" t="s">
        <v>772</v>
      </c>
      <c r="O87" s="104" t="s">
        <v>1472</v>
      </c>
      <c r="P87" s="48" t="s">
        <v>1550</v>
      </c>
      <c r="Q87" s="102">
        <v>3.499802675850118E-2</v>
      </c>
      <c r="R87" s="12" t="s">
        <v>128</v>
      </c>
      <c r="S87" s="7" t="s">
        <v>128</v>
      </c>
      <c r="T87" s="15">
        <v>0</v>
      </c>
      <c r="U87" s="13" t="s">
        <v>129</v>
      </c>
      <c r="V87" s="13" t="s">
        <v>1370</v>
      </c>
      <c r="W87" s="13">
        <v>4</v>
      </c>
      <c r="X87" s="13">
        <v>0</v>
      </c>
      <c r="Y87" s="13">
        <v>0</v>
      </c>
      <c r="Z87" s="83">
        <v>43074</v>
      </c>
      <c r="AA87" s="83" t="s">
        <v>130</v>
      </c>
      <c r="AB87" s="83" t="s">
        <v>1373</v>
      </c>
      <c r="AC87" s="83" t="s">
        <v>130</v>
      </c>
      <c r="AD87" s="83" t="s">
        <v>1365</v>
      </c>
      <c r="AE87" s="13" t="s">
        <v>172</v>
      </c>
      <c r="AF87" s="13">
        <v>2027</v>
      </c>
    </row>
    <row r="88" spans="1:32" x14ac:dyDescent="0.3">
      <c r="A88" s="9" t="s">
        <v>773</v>
      </c>
      <c r="B88" s="58" t="s">
        <v>773</v>
      </c>
      <c r="C88" s="61" t="s">
        <v>1254</v>
      </c>
      <c r="D88" s="8" t="s">
        <v>199</v>
      </c>
      <c r="E88" s="9" t="s">
        <v>130</v>
      </c>
      <c r="F88" s="11">
        <v>9</v>
      </c>
      <c r="G88" s="11" t="s">
        <v>200</v>
      </c>
      <c r="H88" s="10" t="s">
        <v>120</v>
      </c>
      <c r="I88" s="11" t="s">
        <v>774</v>
      </c>
      <c r="J88" s="11" t="s">
        <v>775</v>
      </c>
      <c r="K88" s="47" t="s">
        <v>776</v>
      </c>
      <c r="L88" s="47" t="s">
        <v>777</v>
      </c>
      <c r="M88" s="47" t="s">
        <v>778</v>
      </c>
      <c r="N88" s="92" t="s">
        <v>779</v>
      </c>
      <c r="O88" s="105" t="s">
        <v>1473</v>
      </c>
      <c r="P88" s="108" t="s">
        <v>182</v>
      </c>
      <c r="Q88" s="107">
        <v>4.5000003237410324E-2</v>
      </c>
      <c r="R88" s="9" t="s">
        <v>128</v>
      </c>
      <c r="S88" s="8" t="s">
        <v>128</v>
      </c>
      <c r="T88" s="14">
        <v>0</v>
      </c>
      <c r="U88" s="11" t="s">
        <v>129</v>
      </c>
      <c r="V88" s="11" t="s">
        <v>1370</v>
      </c>
      <c r="W88" s="11">
        <v>0</v>
      </c>
      <c r="X88" s="11">
        <v>0</v>
      </c>
      <c r="Y88" s="11">
        <v>0</v>
      </c>
      <c r="Z88" s="80">
        <v>45071</v>
      </c>
      <c r="AA88" s="82" t="s">
        <v>172</v>
      </c>
      <c r="AB88" s="82" t="s">
        <v>1372</v>
      </c>
      <c r="AC88" s="82" t="s">
        <v>130</v>
      </c>
      <c r="AD88" s="82" t="s">
        <v>1365</v>
      </c>
      <c r="AE88" s="53" t="s">
        <v>130</v>
      </c>
      <c r="AF88" s="53" t="s">
        <v>1365</v>
      </c>
    </row>
    <row r="89" spans="1:32" ht="28.8" x14ac:dyDescent="0.3">
      <c r="A89" s="12" t="s">
        <v>780</v>
      </c>
      <c r="B89" s="59" t="s">
        <v>780</v>
      </c>
      <c r="C89" s="60" t="s">
        <v>1249</v>
      </c>
      <c r="D89" s="7" t="s">
        <v>300</v>
      </c>
      <c r="E89" s="12" t="s">
        <v>1189</v>
      </c>
      <c r="F89" s="13">
        <v>6</v>
      </c>
      <c r="G89" s="13" t="s">
        <v>133</v>
      </c>
      <c r="H89" s="12" t="s">
        <v>120</v>
      </c>
      <c r="I89" s="13" t="s">
        <v>781</v>
      </c>
      <c r="J89" s="13" t="s">
        <v>782</v>
      </c>
      <c r="K89" s="48" t="s">
        <v>783</v>
      </c>
      <c r="L89" s="48" t="s">
        <v>784</v>
      </c>
      <c r="M89" s="48" t="s">
        <v>785</v>
      </c>
      <c r="N89" s="93" t="s">
        <v>786</v>
      </c>
      <c r="O89" s="100" t="s">
        <v>1474</v>
      </c>
      <c r="P89" s="103" t="s">
        <v>1551</v>
      </c>
      <c r="Q89" s="102">
        <v>2.9999999999999988E-2</v>
      </c>
      <c r="R89" s="12" t="s">
        <v>128</v>
      </c>
      <c r="S89" s="7" t="s">
        <v>128</v>
      </c>
      <c r="T89" s="15">
        <v>0</v>
      </c>
      <c r="U89" s="13" t="s">
        <v>129</v>
      </c>
      <c r="V89" s="85" t="s">
        <v>1368</v>
      </c>
      <c r="W89" s="13">
        <v>4</v>
      </c>
      <c r="X89" s="13">
        <v>0</v>
      </c>
      <c r="Y89" s="13">
        <v>0</v>
      </c>
      <c r="Z89" s="83">
        <v>41068</v>
      </c>
      <c r="AA89" s="83" t="s">
        <v>1365</v>
      </c>
      <c r="AB89" s="83" t="s">
        <v>128</v>
      </c>
      <c r="AC89" s="83" t="s">
        <v>130</v>
      </c>
      <c r="AD89" s="83" t="s">
        <v>1365</v>
      </c>
      <c r="AE89" s="13" t="s">
        <v>130</v>
      </c>
      <c r="AF89" s="13" t="s">
        <v>1365</v>
      </c>
    </row>
    <row r="90" spans="1:32" ht="57.6" x14ac:dyDescent="0.3">
      <c r="A90" s="9" t="s">
        <v>787</v>
      </c>
      <c r="B90" s="58" t="s">
        <v>787</v>
      </c>
      <c r="C90" s="58" t="s">
        <v>787</v>
      </c>
      <c r="D90" s="8" t="s">
        <v>232</v>
      </c>
      <c r="E90" s="9" t="s">
        <v>130</v>
      </c>
      <c r="F90" s="11">
        <v>7</v>
      </c>
      <c r="G90" s="11" t="s">
        <v>119</v>
      </c>
      <c r="H90" s="10" t="s">
        <v>443</v>
      </c>
      <c r="I90" s="11" t="s">
        <v>788</v>
      </c>
      <c r="J90" s="11" t="s">
        <v>789</v>
      </c>
      <c r="K90" s="47" t="s">
        <v>790</v>
      </c>
      <c r="L90" s="47"/>
      <c r="M90" s="47" t="s">
        <v>157</v>
      </c>
      <c r="N90" s="92" t="s">
        <v>652</v>
      </c>
      <c r="O90" s="105" t="s">
        <v>1475</v>
      </c>
      <c r="P90" s="108" t="s">
        <v>1526</v>
      </c>
      <c r="Q90" s="107">
        <v>0</v>
      </c>
      <c r="R90" s="9" t="s">
        <v>172</v>
      </c>
      <c r="S90" s="5" t="s">
        <v>791</v>
      </c>
      <c r="T90" s="3">
        <v>4</v>
      </c>
      <c r="U90" s="11" t="s">
        <v>149</v>
      </c>
      <c r="V90" s="11" t="s">
        <v>1371</v>
      </c>
      <c r="W90" s="11">
        <v>4</v>
      </c>
      <c r="X90" s="53">
        <v>0</v>
      </c>
      <c r="Y90" s="53">
        <v>0</v>
      </c>
      <c r="Z90" s="80">
        <v>37132</v>
      </c>
      <c r="AA90" s="82" t="s">
        <v>1365</v>
      </c>
      <c r="AB90" s="82" t="s">
        <v>128</v>
      </c>
      <c r="AC90" s="82" t="s">
        <v>1365</v>
      </c>
      <c r="AD90" s="82" t="s">
        <v>1365</v>
      </c>
      <c r="AE90" s="53" t="s">
        <v>130</v>
      </c>
      <c r="AF90" s="53" t="s">
        <v>1365</v>
      </c>
    </row>
    <row r="91" spans="1:32" ht="28.8" x14ac:dyDescent="0.3">
      <c r="A91" s="12" t="s">
        <v>792</v>
      </c>
      <c r="B91" s="59" t="s">
        <v>1315</v>
      </c>
      <c r="C91" s="60" t="s">
        <v>1318</v>
      </c>
      <c r="D91" s="7" t="s">
        <v>257</v>
      </c>
      <c r="E91" s="12" t="s">
        <v>1189</v>
      </c>
      <c r="F91" s="13">
        <v>7</v>
      </c>
      <c r="G91" s="13" t="s">
        <v>119</v>
      </c>
      <c r="H91" s="12" t="s">
        <v>120</v>
      </c>
      <c r="I91" s="13" t="s">
        <v>793</v>
      </c>
      <c r="J91" s="13" t="s">
        <v>794</v>
      </c>
      <c r="K91" s="48" t="s">
        <v>795</v>
      </c>
      <c r="L91" s="48" t="s">
        <v>796</v>
      </c>
      <c r="M91" s="48" t="s">
        <v>797</v>
      </c>
      <c r="N91" s="93" t="s">
        <v>798</v>
      </c>
      <c r="O91" s="100" t="s">
        <v>1476</v>
      </c>
      <c r="P91" s="103" t="s">
        <v>1552</v>
      </c>
      <c r="Q91" s="102">
        <v>2.990975098832907E-2</v>
      </c>
      <c r="R91" s="12" t="s">
        <v>128</v>
      </c>
      <c r="S91" s="7" t="s">
        <v>128</v>
      </c>
      <c r="T91" s="15">
        <v>0</v>
      </c>
      <c r="U91" s="13" t="s">
        <v>129</v>
      </c>
      <c r="V91" s="85" t="s">
        <v>1368</v>
      </c>
      <c r="W91" s="13">
        <v>2</v>
      </c>
      <c r="X91" s="13">
        <v>0</v>
      </c>
      <c r="Y91" s="13">
        <v>0</v>
      </c>
      <c r="Z91" s="83">
        <v>44355</v>
      </c>
      <c r="AA91" s="83" t="s">
        <v>130</v>
      </c>
      <c r="AB91" s="83" t="s">
        <v>128</v>
      </c>
      <c r="AC91" s="83" t="s">
        <v>130</v>
      </c>
      <c r="AD91" s="83" t="s">
        <v>1365</v>
      </c>
      <c r="AE91" s="13" t="s">
        <v>130</v>
      </c>
      <c r="AF91" s="13" t="s">
        <v>1365</v>
      </c>
    </row>
    <row r="92" spans="1:32" ht="43.2" x14ac:dyDescent="0.3">
      <c r="A92" s="9" t="s">
        <v>799</v>
      </c>
      <c r="B92" s="58" t="s">
        <v>799</v>
      </c>
      <c r="C92" s="58" t="s">
        <v>799</v>
      </c>
      <c r="D92" s="8" t="s">
        <v>800</v>
      </c>
      <c r="E92" s="9" t="s">
        <v>1189</v>
      </c>
      <c r="F92" s="11">
        <v>10</v>
      </c>
      <c r="G92" s="11" t="s">
        <v>258</v>
      </c>
      <c r="H92" s="10" t="s">
        <v>120</v>
      </c>
      <c r="I92" s="11" t="s">
        <v>801</v>
      </c>
      <c r="J92" s="11" t="s">
        <v>802</v>
      </c>
      <c r="K92" s="47" t="s">
        <v>803</v>
      </c>
      <c r="L92" s="47" t="s">
        <v>804</v>
      </c>
      <c r="M92" s="47" t="s">
        <v>418</v>
      </c>
      <c r="N92" s="92" t="s">
        <v>329</v>
      </c>
      <c r="O92" s="105" t="s">
        <v>1477</v>
      </c>
      <c r="P92" s="108" t="s">
        <v>1526</v>
      </c>
      <c r="Q92" s="107">
        <v>0</v>
      </c>
      <c r="R92" s="9" t="s">
        <v>172</v>
      </c>
      <c r="S92" s="5" t="s">
        <v>805</v>
      </c>
      <c r="T92" s="3">
        <v>2</v>
      </c>
      <c r="U92" s="11" t="s">
        <v>149</v>
      </c>
      <c r="V92" s="11" t="s">
        <v>1374</v>
      </c>
      <c r="W92" s="11">
        <v>0</v>
      </c>
      <c r="X92" s="53">
        <v>0</v>
      </c>
      <c r="Y92" s="53">
        <v>0</v>
      </c>
      <c r="Z92" s="80">
        <v>41502</v>
      </c>
      <c r="AA92" s="82" t="s">
        <v>1365</v>
      </c>
      <c r="AB92" s="82" t="s">
        <v>128</v>
      </c>
      <c r="AC92" s="82" t="s">
        <v>1365</v>
      </c>
      <c r="AD92" s="82" t="s">
        <v>1365</v>
      </c>
      <c r="AE92" s="53" t="s">
        <v>130</v>
      </c>
      <c r="AF92" s="53" t="s">
        <v>1365</v>
      </c>
    </row>
    <row r="93" spans="1:32" x14ac:dyDescent="0.3">
      <c r="A93" s="12" t="s">
        <v>806</v>
      </c>
      <c r="B93" s="59" t="s">
        <v>1255</v>
      </c>
      <c r="C93" s="59" t="s">
        <v>1304</v>
      </c>
      <c r="D93" s="7" t="s">
        <v>685</v>
      </c>
      <c r="E93" s="12" t="s">
        <v>130</v>
      </c>
      <c r="F93" s="13">
        <v>6</v>
      </c>
      <c r="G93" s="13" t="s">
        <v>133</v>
      </c>
      <c r="H93" s="12" t="s">
        <v>120</v>
      </c>
      <c r="I93" s="13" t="s">
        <v>807</v>
      </c>
      <c r="J93" s="13" t="s">
        <v>808</v>
      </c>
      <c r="K93" s="48" t="s">
        <v>809</v>
      </c>
      <c r="L93" s="48" t="s">
        <v>810</v>
      </c>
      <c r="M93" s="48" t="s">
        <v>675</v>
      </c>
      <c r="N93" s="93" t="s">
        <v>811</v>
      </c>
      <c r="O93" s="100" t="s">
        <v>1478</v>
      </c>
      <c r="P93" s="103" t="s">
        <v>1526</v>
      </c>
      <c r="Q93" s="102">
        <v>0</v>
      </c>
      <c r="R93" s="12" t="s">
        <v>172</v>
      </c>
      <c r="S93" s="6" t="s">
        <v>812</v>
      </c>
      <c r="T93" s="4">
        <v>1</v>
      </c>
      <c r="U93" s="13" t="s">
        <v>149</v>
      </c>
      <c r="V93" s="85" t="s">
        <v>1371</v>
      </c>
      <c r="W93" s="13">
        <v>0</v>
      </c>
      <c r="X93" s="13">
        <v>0</v>
      </c>
      <c r="Y93" s="13">
        <v>0</v>
      </c>
      <c r="Z93" s="83">
        <v>31258</v>
      </c>
      <c r="AA93" s="83" t="s">
        <v>1365</v>
      </c>
      <c r="AB93" s="83" t="s">
        <v>128</v>
      </c>
      <c r="AC93" s="83" t="s">
        <v>1365</v>
      </c>
      <c r="AD93" s="83" t="s">
        <v>1365</v>
      </c>
      <c r="AE93" s="13" t="s">
        <v>130</v>
      </c>
      <c r="AF93" s="13" t="s">
        <v>1365</v>
      </c>
    </row>
    <row r="94" spans="1:32" x14ac:dyDescent="0.3">
      <c r="A94" s="9" t="s">
        <v>813</v>
      </c>
      <c r="B94" s="58" t="s">
        <v>813</v>
      </c>
      <c r="C94" s="61" t="s">
        <v>1256</v>
      </c>
      <c r="D94" s="8" t="s">
        <v>132</v>
      </c>
      <c r="E94" s="9" t="s">
        <v>130</v>
      </c>
      <c r="F94" s="11">
        <v>5</v>
      </c>
      <c r="G94" s="11" t="s">
        <v>176</v>
      </c>
      <c r="H94" s="10" t="s">
        <v>120</v>
      </c>
      <c r="I94" s="11" t="s">
        <v>814</v>
      </c>
      <c r="J94" s="11" t="s">
        <v>815</v>
      </c>
      <c r="K94" s="47" t="s">
        <v>816</v>
      </c>
      <c r="L94" s="47" t="s">
        <v>817</v>
      </c>
      <c r="M94" s="47" t="s">
        <v>818</v>
      </c>
      <c r="N94" s="92" t="s">
        <v>819</v>
      </c>
      <c r="O94" s="105" t="s">
        <v>1479</v>
      </c>
      <c r="P94" s="108" t="s">
        <v>1553</v>
      </c>
      <c r="Q94" s="107">
        <v>5.0002306472538553E-2</v>
      </c>
      <c r="R94" s="9" t="s">
        <v>128</v>
      </c>
      <c r="S94" s="8" t="s">
        <v>128</v>
      </c>
      <c r="T94" s="14">
        <v>0</v>
      </c>
      <c r="U94" s="11" t="s">
        <v>129</v>
      </c>
      <c r="V94" s="11" t="s">
        <v>1370</v>
      </c>
      <c r="W94" s="11">
        <v>0</v>
      </c>
      <c r="X94" s="11">
        <v>0</v>
      </c>
      <c r="Y94" s="11">
        <v>0</v>
      </c>
      <c r="Z94" s="80">
        <v>44467</v>
      </c>
      <c r="AA94" s="82" t="s">
        <v>172</v>
      </c>
      <c r="AB94" s="82" t="s">
        <v>1372</v>
      </c>
      <c r="AC94" s="82" t="s">
        <v>130</v>
      </c>
      <c r="AD94" s="82" t="s">
        <v>1365</v>
      </c>
      <c r="AE94" s="53" t="s">
        <v>130</v>
      </c>
      <c r="AF94" s="53" t="s">
        <v>1365</v>
      </c>
    </row>
    <row r="95" spans="1:32" ht="129.6" x14ac:dyDescent="0.3">
      <c r="A95" s="12" t="s">
        <v>820</v>
      </c>
      <c r="B95" s="59" t="s">
        <v>820</v>
      </c>
      <c r="C95" s="60" t="s">
        <v>1257</v>
      </c>
      <c r="D95" s="7" t="s">
        <v>141</v>
      </c>
      <c r="E95" s="12" t="s">
        <v>130</v>
      </c>
      <c r="F95" s="13">
        <v>8</v>
      </c>
      <c r="G95" s="13" t="s">
        <v>160</v>
      </c>
      <c r="H95" s="12" t="s">
        <v>120</v>
      </c>
      <c r="I95" s="13" t="s">
        <v>821</v>
      </c>
      <c r="J95" s="13" t="s">
        <v>822</v>
      </c>
      <c r="K95" s="48" t="s">
        <v>823</v>
      </c>
      <c r="L95" s="48" t="s">
        <v>824</v>
      </c>
      <c r="M95" s="48" t="s">
        <v>825</v>
      </c>
      <c r="N95" s="93" t="s">
        <v>826</v>
      </c>
      <c r="O95" s="100" t="s">
        <v>1480</v>
      </c>
      <c r="P95" s="103" t="s">
        <v>147</v>
      </c>
      <c r="Q95" s="102">
        <v>1.9999085522882577E-2</v>
      </c>
      <c r="R95" s="12" t="s">
        <v>172</v>
      </c>
      <c r="S95" s="6" t="s">
        <v>827</v>
      </c>
      <c r="T95" s="4">
        <v>6</v>
      </c>
      <c r="U95" s="13" t="s">
        <v>129</v>
      </c>
      <c r="V95" s="13" t="s">
        <v>1370</v>
      </c>
      <c r="W95" s="13">
        <v>0</v>
      </c>
      <c r="X95" s="13">
        <v>0</v>
      </c>
      <c r="Y95" s="13">
        <v>0</v>
      </c>
      <c r="Z95" s="83">
        <v>42950</v>
      </c>
      <c r="AA95" s="83" t="s">
        <v>130</v>
      </c>
      <c r="AB95" s="83" t="s">
        <v>1373</v>
      </c>
      <c r="AC95" s="83" t="s">
        <v>130</v>
      </c>
      <c r="AD95" s="83" t="s">
        <v>1365</v>
      </c>
      <c r="AE95" s="13" t="s">
        <v>130</v>
      </c>
      <c r="AF95" s="13" t="s">
        <v>1365</v>
      </c>
    </row>
    <row r="96" spans="1:32" x14ac:dyDescent="0.3">
      <c r="A96" s="9" t="s">
        <v>828</v>
      </c>
      <c r="B96" s="58" t="s">
        <v>828</v>
      </c>
      <c r="C96" s="61" t="s">
        <v>1259</v>
      </c>
      <c r="D96" s="8" t="s">
        <v>192</v>
      </c>
      <c r="E96" s="9" t="s">
        <v>1189</v>
      </c>
      <c r="F96" s="11">
        <v>7</v>
      </c>
      <c r="G96" s="11" t="s">
        <v>119</v>
      </c>
      <c r="H96" s="10" t="s">
        <v>120</v>
      </c>
      <c r="I96" s="11" t="s">
        <v>829</v>
      </c>
      <c r="J96" s="11" t="s">
        <v>830</v>
      </c>
      <c r="K96" s="47" t="s">
        <v>831</v>
      </c>
      <c r="L96" s="47" t="s">
        <v>832</v>
      </c>
      <c r="M96" s="47" t="s">
        <v>833</v>
      </c>
      <c r="N96" s="92" t="s">
        <v>834</v>
      </c>
      <c r="O96" s="105" t="s">
        <v>1481</v>
      </c>
      <c r="P96" s="108" t="s">
        <v>1554</v>
      </c>
      <c r="Q96" s="107">
        <v>2.0000726638569957E-2</v>
      </c>
      <c r="R96" s="9" t="s">
        <v>172</v>
      </c>
      <c r="S96" s="5" t="s">
        <v>835</v>
      </c>
      <c r="T96" s="3">
        <v>1</v>
      </c>
      <c r="U96" s="11" t="s">
        <v>129</v>
      </c>
      <c r="V96" s="86" t="s">
        <v>1368</v>
      </c>
      <c r="W96" s="11">
        <v>1</v>
      </c>
      <c r="X96" s="11">
        <v>0</v>
      </c>
      <c r="Y96" s="11">
        <v>0</v>
      </c>
      <c r="Z96" s="80">
        <v>42243</v>
      </c>
      <c r="AA96" s="82" t="s">
        <v>1365</v>
      </c>
      <c r="AB96" s="82" t="s">
        <v>128</v>
      </c>
      <c r="AC96" s="82" t="s">
        <v>130</v>
      </c>
      <c r="AD96" s="82" t="s">
        <v>1365</v>
      </c>
      <c r="AE96" s="53" t="s">
        <v>130</v>
      </c>
      <c r="AF96" s="53" t="s">
        <v>1365</v>
      </c>
    </row>
    <row r="97" spans="1:32" ht="43.2" x14ac:dyDescent="0.3">
      <c r="A97" s="12" t="s">
        <v>836</v>
      </c>
      <c r="B97" s="59" t="s">
        <v>836</v>
      </c>
      <c r="C97" s="60" t="s">
        <v>1260</v>
      </c>
      <c r="D97" s="7" t="s">
        <v>369</v>
      </c>
      <c r="E97" s="12" t="s">
        <v>1189</v>
      </c>
      <c r="F97" s="13">
        <v>9</v>
      </c>
      <c r="G97" s="13" t="s">
        <v>200</v>
      </c>
      <c r="H97" s="12" t="s">
        <v>120</v>
      </c>
      <c r="I97" s="13" t="s">
        <v>837</v>
      </c>
      <c r="J97" s="13" t="s">
        <v>838</v>
      </c>
      <c r="K97" s="48" t="s">
        <v>839</v>
      </c>
      <c r="L97" s="48" t="s">
        <v>840</v>
      </c>
      <c r="M97" s="48" t="s">
        <v>841</v>
      </c>
      <c r="N97" s="93" t="s">
        <v>842</v>
      </c>
      <c r="O97" s="100" t="s">
        <v>1482</v>
      </c>
      <c r="P97" s="103" t="s">
        <v>1555</v>
      </c>
      <c r="Q97" s="102">
        <v>5.0000661228916041E-2</v>
      </c>
      <c r="R97" s="12" t="s">
        <v>172</v>
      </c>
      <c r="S97" s="6" t="s">
        <v>843</v>
      </c>
      <c r="T97" s="4">
        <v>2</v>
      </c>
      <c r="U97" s="13" t="s">
        <v>129</v>
      </c>
      <c r="V97" s="85" t="s">
        <v>1370</v>
      </c>
      <c r="W97" s="13">
        <v>3</v>
      </c>
      <c r="X97" s="13">
        <v>0</v>
      </c>
      <c r="Y97" s="13">
        <v>0</v>
      </c>
      <c r="Z97" s="83">
        <v>43693</v>
      </c>
      <c r="AA97" s="83" t="s">
        <v>172</v>
      </c>
      <c r="AB97" s="83" t="s">
        <v>1372</v>
      </c>
      <c r="AC97" s="83" t="s">
        <v>130</v>
      </c>
      <c r="AD97" s="83" t="s">
        <v>1365</v>
      </c>
      <c r="AE97" s="13" t="s">
        <v>130</v>
      </c>
      <c r="AF97" s="13" t="s">
        <v>1365</v>
      </c>
    </row>
    <row r="98" spans="1:32" x14ac:dyDescent="0.3">
      <c r="A98" s="9" t="s">
        <v>844</v>
      </c>
      <c r="B98" s="58" t="s">
        <v>1258</v>
      </c>
      <c r="C98" s="58" t="s">
        <v>1305</v>
      </c>
      <c r="D98" s="8" t="s">
        <v>192</v>
      </c>
      <c r="E98" s="9" t="s">
        <v>1189</v>
      </c>
      <c r="F98" s="11">
        <v>10</v>
      </c>
      <c r="G98" s="11" t="s">
        <v>258</v>
      </c>
      <c r="H98" s="10" t="s">
        <v>120</v>
      </c>
      <c r="I98" s="11" t="s">
        <v>845</v>
      </c>
      <c r="J98" s="11" t="s">
        <v>846</v>
      </c>
      <c r="K98" s="47" t="s">
        <v>847</v>
      </c>
      <c r="L98" s="47" t="s">
        <v>848</v>
      </c>
      <c r="M98" s="47" t="s">
        <v>165</v>
      </c>
      <c r="N98" s="92" t="s">
        <v>849</v>
      </c>
      <c r="O98" s="105" t="s">
        <v>1483</v>
      </c>
      <c r="P98" s="108" t="s">
        <v>1526</v>
      </c>
      <c r="Q98" s="107">
        <v>-0.52940865053734976</v>
      </c>
      <c r="R98" s="9" t="s">
        <v>128</v>
      </c>
      <c r="S98" s="8" t="s">
        <v>128</v>
      </c>
      <c r="T98" s="14">
        <v>0</v>
      </c>
      <c r="U98" s="11" t="s">
        <v>149</v>
      </c>
      <c r="V98" s="86" t="s">
        <v>1371</v>
      </c>
      <c r="W98" s="11">
        <v>1</v>
      </c>
      <c r="X98" s="53">
        <v>0</v>
      </c>
      <c r="Y98" s="53">
        <v>0</v>
      </c>
      <c r="Z98" s="80"/>
      <c r="AA98" s="82" t="s">
        <v>1365</v>
      </c>
      <c r="AB98" s="82" t="s">
        <v>128</v>
      </c>
      <c r="AC98" s="82" t="s">
        <v>1365</v>
      </c>
      <c r="AD98" s="82" t="s">
        <v>1365</v>
      </c>
      <c r="AE98" s="53" t="s">
        <v>130</v>
      </c>
      <c r="AF98" s="53" t="s">
        <v>1365</v>
      </c>
    </row>
    <row r="99" spans="1:32" x14ac:dyDescent="0.3">
      <c r="A99" s="12" t="s">
        <v>850</v>
      </c>
      <c r="B99" s="59" t="s">
        <v>850</v>
      </c>
      <c r="C99" s="60" t="s">
        <v>1209</v>
      </c>
      <c r="D99" s="7" t="s">
        <v>435</v>
      </c>
      <c r="E99" s="12" t="s">
        <v>1200</v>
      </c>
      <c r="F99" s="13">
        <v>7</v>
      </c>
      <c r="G99" s="13" t="s">
        <v>119</v>
      </c>
      <c r="H99" s="12" t="s">
        <v>120</v>
      </c>
      <c r="I99" s="13" t="s">
        <v>851</v>
      </c>
      <c r="J99" s="13" t="s">
        <v>852</v>
      </c>
      <c r="K99" s="48" t="s">
        <v>853</v>
      </c>
      <c r="L99" s="48" t="s">
        <v>854</v>
      </c>
      <c r="M99" s="48" t="s">
        <v>855</v>
      </c>
      <c r="N99" s="48" t="s">
        <v>856</v>
      </c>
      <c r="O99" s="104" t="s">
        <v>1484</v>
      </c>
      <c r="P99" s="48" t="s">
        <v>1556</v>
      </c>
      <c r="Q99" s="102">
        <v>3.4998026758501229E-2</v>
      </c>
      <c r="R99" s="12" t="s">
        <v>128</v>
      </c>
      <c r="S99" s="7" t="s">
        <v>128</v>
      </c>
      <c r="T99" s="15">
        <v>0</v>
      </c>
      <c r="U99" s="13" t="s">
        <v>129</v>
      </c>
      <c r="V99" s="85" t="s">
        <v>1370</v>
      </c>
      <c r="W99" s="13">
        <v>4</v>
      </c>
      <c r="X99" s="13">
        <v>0</v>
      </c>
      <c r="Y99" s="13">
        <v>0</v>
      </c>
      <c r="Z99" s="83">
        <v>43728</v>
      </c>
      <c r="AA99" s="83" t="s">
        <v>172</v>
      </c>
      <c r="AB99" s="83" t="s">
        <v>1372</v>
      </c>
      <c r="AC99" s="83" t="s">
        <v>130</v>
      </c>
      <c r="AD99" s="83" t="s">
        <v>1365</v>
      </c>
      <c r="AE99" s="13" t="s">
        <v>172</v>
      </c>
      <c r="AF99" s="13">
        <v>2027</v>
      </c>
    </row>
    <row r="100" spans="1:32" x14ac:dyDescent="0.3">
      <c r="A100" s="9" t="s">
        <v>857</v>
      </c>
      <c r="B100" s="58" t="s">
        <v>1261</v>
      </c>
      <c r="C100" s="58" t="s">
        <v>1306</v>
      </c>
      <c r="D100" s="8" t="s">
        <v>249</v>
      </c>
      <c r="E100" s="9" t="s">
        <v>1189</v>
      </c>
      <c r="F100" s="11">
        <v>10</v>
      </c>
      <c r="G100" s="11" t="s">
        <v>258</v>
      </c>
      <c r="H100" s="10" t="s">
        <v>120</v>
      </c>
      <c r="I100" s="11" t="s">
        <v>858</v>
      </c>
      <c r="J100" s="11" t="s">
        <v>859</v>
      </c>
      <c r="K100" s="47" t="s">
        <v>860</v>
      </c>
      <c r="L100" s="47" t="s">
        <v>861</v>
      </c>
      <c r="M100" s="47" t="s">
        <v>674</v>
      </c>
      <c r="N100" s="92" t="s">
        <v>862</v>
      </c>
      <c r="O100" s="105" t="s">
        <v>1485</v>
      </c>
      <c r="P100" s="108" t="s">
        <v>1526</v>
      </c>
      <c r="Q100" s="107">
        <v>0</v>
      </c>
      <c r="R100" s="9" t="s">
        <v>128</v>
      </c>
      <c r="S100" s="8" t="s">
        <v>128</v>
      </c>
      <c r="T100" s="14">
        <v>0</v>
      </c>
      <c r="U100" s="11" t="s">
        <v>149</v>
      </c>
      <c r="V100" s="86" t="s">
        <v>1374</v>
      </c>
      <c r="W100" s="11">
        <v>0</v>
      </c>
      <c r="X100" s="53">
        <v>0</v>
      </c>
      <c r="Y100" s="53">
        <v>0</v>
      </c>
      <c r="Z100" s="80">
        <v>38940</v>
      </c>
      <c r="AA100" s="82" t="s">
        <v>1365</v>
      </c>
      <c r="AB100" s="82" t="s">
        <v>128</v>
      </c>
      <c r="AC100" s="82" t="s">
        <v>1365</v>
      </c>
      <c r="AD100" s="82" t="s">
        <v>1365</v>
      </c>
      <c r="AE100" s="53" t="s">
        <v>130</v>
      </c>
      <c r="AF100" s="53" t="s">
        <v>1365</v>
      </c>
    </row>
    <row r="101" spans="1:32" ht="28.8" x14ac:dyDescent="0.3">
      <c r="A101" s="12" t="s">
        <v>863</v>
      </c>
      <c r="B101" s="59" t="s">
        <v>863</v>
      </c>
      <c r="C101" s="60" t="s">
        <v>1317</v>
      </c>
      <c r="D101" s="7" t="s">
        <v>257</v>
      </c>
      <c r="E101" s="12" t="s">
        <v>1189</v>
      </c>
      <c r="F101" s="13">
        <v>10</v>
      </c>
      <c r="G101" s="13" t="s">
        <v>258</v>
      </c>
      <c r="H101" s="12" t="s">
        <v>120</v>
      </c>
      <c r="I101" s="13" t="s">
        <v>864</v>
      </c>
      <c r="J101" s="13" t="s">
        <v>865</v>
      </c>
      <c r="K101" s="48" t="s">
        <v>866</v>
      </c>
      <c r="L101" s="48" t="s">
        <v>867</v>
      </c>
      <c r="M101" s="48" t="s">
        <v>638</v>
      </c>
      <c r="N101" s="93" t="s">
        <v>868</v>
      </c>
      <c r="O101" s="100" t="s">
        <v>1486</v>
      </c>
      <c r="P101" s="103" t="s">
        <v>409</v>
      </c>
      <c r="Q101" s="102">
        <v>7.899959652355977E-2</v>
      </c>
      <c r="R101" s="12" t="s">
        <v>128</v>
      </c>
      <c r="S101" s="7" t="s">
        <v>128</v>
      </c>
      <c r="T101" s="15">
        <v>0</v>
      </c>
      <c r="U101" s="13" t="s">
        <v>129</v>
      </c>
      <c r="V101" s="85" t="s">
        <v>1368</v>
      </c>
      <c r="W101" s="13">
        <v>7</v>
      </c>
      <c r="X101" s="13">
        <v>0</v>
      </c>
      <c r="Y101" s="13">
        <v>0</v>
      </c>
      <c r="Z101" s="83">
        <v>43028</v>
      </c>
      <c r="AA101" s="83" t="s">
        <v>1365</v>
      </c>
      <c r="AB101" s="83" t="s">
        <v>128</v>
      </c>
      <c r="AC101" s="83" t="s">
        <v>130</v>
      </c>
      <c r="AD101" s="83" t="s">
        <v>1365</v>
      </c>
      <c r="AE101" s="13" t="s">
        <v>130</v>
      </c>
      <c r="AF101" s="13" t="s">
        <v>1365</v>
      </c>
    </row>
    <row r="102" spans="1:32" x14ac:dyDescent="0.3">
      <c r="A102" s="9" t="s">
        <v>869</v>
      </c>
      <c r="B102" s="58" t="s">
        <v>869</v>
      </c>
      <c r="C102" s="61" t="s">
        <v>1262</v>
      </c>
      <c r="D102" s="8" t="s">
        <v>267</v>
      </c>
      <c r="E102" s="9" t="s">
        <v>1189</v>
      </c>
      <c r="F102" s="11">
        <v>10</v>
      </c>
      <c r="G102" s="11" t="s">
        <v>258</v>
      </c>
      <c r="H102" s="10" t="s">
        <v>120</v>
      </c>
      <c r="I102" s="11" t="s">
        <v>870</v>
      </c>
      <c r="J102" s="11" t="s">
        <v>871</v>
      </c>
      <c r="K102" s="47" t="s">
        <v>872</v>
      </c>
      <c r="L102" s="47" t="s">
        <v>873</v>
      </c>
      <c r="M102" s="47" t="s">
        <v>874</v>
      </c>
      <c r="N102" s="92" t="s">
        <v>875</v>
      </c>
      <c r="O102" s="105" t="s">
        <v>1487</v>
      </c>
      <c r="P102" s="106">
        <v>21017</v>
      </c>
      <c r="Q102" s="107">
        <v>6.5000017735339075E-2</v>
      </c>
      <c r="R102" s="9" t="s">
        <v>172</v>
      </c>
      <c r="S102" s="5" t="s">
        <v>876</v>
      </c>
      <c r="T102" s="3">
        <v>1</v>
      </c>
      <c r="U102" s="11" t="s">
        <v>129</v>
      </c>
      <c r="V102" s="86" t="s">
        <v>1368</v>
      </c>
      <c r="W102" s="11">
        <v>4</v>
      </c>
      <c r="X102" s="53">
        <v>0</v>
      </c>
      <c r="Y102" s="53">
        <v>0</v>
      </c>
      <c r="Z102" s="80">
        <v>43578</v>
      </c>
      <c r="AA102" s="82" t="s">
        <v>1365</v>
      </c>
      <c r="AB102" s="82" t="s">
        <v>128</v>
      </c>
      <c r="AC102" s="82" t="s">
        <v>130</v>
      </c>
      <c r="AD102" s="82" t="s">
        <v>1365</v>
      </c>
      <c r="AE102" s="53" t="s">
        <v>130</v>
      </c>
      <c r="AF102" s="53" t="s">
        <v>1365</v>
      </c>
    </row>
    <row r="103" spans="1:32" x14ac:dyDescent="0.3">
      <c r="A103" s="12" t="s">
        <v>877</v>
      </c>
      <c r="B103" s="59" t="s">
        <v>877</v>
      </c>
      <c r="C103" s="60" t="s">
        <v>1263</v>
      </c>
      <c r="D103" s="7" t="s">
        <v>378</v>
      </c>
      <c r="E103" s="12" t="s">
        <v>1189</v>
      </c>
      <c r="F103" s="13">
        <v>9</v>
      </c>
      <c r="G103" s="13" t="s">
        <v>200</v>
      </c>
      <c r="H103" s="12" t="s">
        <v>120</v>
      </c>
      <c r="I103" s="13" t="s">
        <v>878</v>
      </c>
      <c r="J103" s="13" t="s">
        <v>879</v>
      </c>
      <c r="K103" s="48" t="s">
        <v>880</v>
      </c>
      <c r="L103" s="48" t="s">
        <v>881</v>
      </c>
      <c r="M103" s="48" t="s">
        <v>882</v>
      </c>
      <c r="N103" s="93" t="s">
        <v>883</v>
      </c>
      <c r="O103" s="100" t="s">
        <v>1488</v>
      </c>
      <c r="P103" s="103" t="s">
        <v>157</v>
      </c>
      <c r="Q103" s="102">
        <v>0</v>
      </c>
      <c r="R103" s="12" t="s">
        <v>128</v>
      </c>
      <c r="S103" s="7" t="s">
        <v>128</v>
      </c>
      <c r="T103" s="15">
        <v>0</v>
      </c>
      <c r="U103" s="13" t="s">
        <v>129</v>
      </c>
      <c r="V103" s="85" t="s">
        <v>1370</v>
      </c>
      <c r="W103" s="13">
        <v>4</v>
      </c>
      <c r="X103" s="13">
        <v>0</v>
      </c>
      <c r="Y103" s="13">
        <v>0</v>
      </c>
      <c r="Z103" s="83">
        <v>43608</v>
      </c>
      <c r="AA103" s="83" t="s">
        <v>130</v>
      </c>
      <c r="AB103" s="83" t="s">
        <v>1373</v>
      </c>
      <c r="AC103" s="83" t="s">
        <v>130</v>
      </c>
      <c r="AD103" s="83" t="s">
        <v>1365</v>
      </c>
      <c r="AE103" s="13" t="s">
        <v>130</v>
      </c>
      <c r="AF103" s="13" t="s">
        <v>1365</v>
      </c>
    </row>
    <row r="104" spans="1:32" ht="28.8" x14ac:dyDescent="0.3">
      <c r="A104" s="9" t="s">
        <v>884</v>
      </c>
      <c r="B104" s="58" t="s">
        <v>884</v>
      </c>
      <c r="C104" s="58" t="s">
        <v>1307</v>
      </c>
      <c r="D104" s="8" t="s">
        <v>885</v>
      </c>
      <c r="E104" s="9" t="s">
        <v>1189</v>
      </c>
      <c r="F104" s="11">
        <v>5</v>
      </c>
      <c r="G104" s="11" t="s">
        <v>176</v>
      </c>
      <c r="H104" s="10" t="s">
        <v>120</v>
      </c>
      <c r="I104" s="11" t="s">
        <v>886</v>
      </c>
      <c r="J104" s="11" t="s">
        <v>887</v>
      </c>
      <c r="K104" s="47" t="s">
        <v>888</v>
      </c>
      <c r="L104" s="47" t="s">
        <v>889</v>
      </c>
      <c r="M104" s="47" t="s">
        <v>890</v>
      </c>
      <c r="N104" s="92" t="s">
        <v>891</v>
      </c>
      <c r="O104" s="105" t="s">
        <v>1489</v>
      </c>
      <c r="P104" s="108" t="s">
        <v>1526</v>
      </c>
      <c r="Q104" s="107">
        <v>0</v>
      </c>
      <c r="R104" s="9" t="s">
        <v>172</v>
      </c>
      <c r="S104" s="5" t="s">
        <v>892</v>
      </c>
      <c r="T104" s="3">
        <v>1</v>
      </c>
      <c r="U104" s="11" t="s">
        <v>149</v>
      </c>
      <c r="V104" s="86" t="s">
        <v>1370</v>
      </c>
      <c r="W104" s="11">
        <v>1</v>
      </c>
      <c r="X104" s="53">
        <v>0</v>
      </c>
      <c r="Y104" s="53">
        <v>0</v>
      </c>
      <c r="Z104" s="80">
        <v>30253</v>
      </c>
      <c r="AA104" s="82" t="s">
        <v>1365</v>
      </c>
      <c r="AB104" s="82" t="s">
        <v>128</v>
      </c>
      <c r="AC104" s="82" t="s">
        <v>1365</v>
      </c>
      <c r="AD104" s="82" t="s">
        <v>1365</v>
      </c>
      <c r="AE104" s="53" t="s">
        <v>130</v>
      </c>
      <c r="AF104" s="53" t="s">
        <v>1365</v>
      </c>
    </row>
    <row r="105" spans="1:32" ht="43.2" x14ac:dyDescent="0.3">
      <c r="A105" s="7" t="s">
        <v>893</v>
      </c>
      <c r="B105" s="60" t="s">
        <v>1264</v>
      </c>
      <c r="C105" s="60" t="s">
        <v>1299</v>
      </c>
      <c r="D105" s="7" t="s">
        <v>894</v>
      </c>
      <c r="E105" s="12" t="s">
        <v>1189</v>
      </c>
      <c r="F105" s="13">
        <v>5</v>
      </c>
      <c r="G105" s="13" t="s">
        <v>176</v>
      </c>
      <c r="H105" s="12" t="s">
        <v>120</v>
      </c>
      <c r="I105" s="13" t="s">
        <v>895</v>
      </c>
      <c r="J105" s="13" t="s">
        <v>896</v>
      </c>
      <c r="K105" s="48" t="s">
        <v>897</v>
      </c>
      <c r="L105" s="48" t="s">
        <v>898</v>
      </c>
      <c r="M105" s="48" t="s">
        <v>899</v>
      </c>
      <c r="N105" s="93" t="s">
        <v>900</v>
      </c>
      <c r="O105" s="100" t="s">
        <v>1490</v>
      </c>
      <c r="P105" s="103" t="s">
        <v>1526</v>
      </c>
      <c r="Q105" s="102">
        <v>0</v>
      </c>
      <c r="R105" s="12" t="s">
        <v>172</v>
      </c>
      <c r="S105" s="6" t="s">
        <v>892</v>
      </c>
      <c r="T105" s="4">
        <v>1</v>
      </c>
      <c r="U105" s="13" t="s">
        <v>149</v>
      </c>
      <c r="V105" s="85" t="s">
        <v>1371</v>
      </c>
      <c r="W105" s="13">
        <v>0</v>
      </c>
      <c r="X105" s="13">
        <v>0</v>
      </c>
      <c r="Y105" s="13">
        <v>0</v>
      </c>
      <c r="Z105" s="83">
        <v>42789</v>
      </c>
      <c r="AA105" s="83" t="s">
        <v>1365</v>
      </c>
      <c r="AB105" s="83" t="s">
        <v>128</v>
      </c>
      <c r="AC105" s="83" t="s">
        <v>1365</v>
      </c>
      <c r="AD105" s="83" t="s">
        <v>1365</v>
      </c>
      <c r="AE105" s="13" t="s">
        <v>130</v>
      </c>
      <c r="AF105" s="13" t="s">
        <v>1365</v>
      </c>
    </row>
    <row r="106" spans="1:32" ht="28.8" x14ac:dyDescent="0.3">
      <c r="A106" s="9" t="s">
        <v>901</v>
      </c>
      <c r="B106" s="58" t="s">
        <v>1316</v>
      </c>
      <c r="C106" s="61" t="s">
        <v>1312</v>
      </c>
      <c r="D106" s="8" t="s">
        <v>257</v>
      </c>
      <c r="E106" s="9" t="s">
        <v>1189</v>
      </c>
      <c r="F106" s="11">
        <v>9</v>
      </c>
      <c r="G106" s="11" t="s">
        <v>200</v>
      </c>
      <c r="H106" s="10" t="s">
        <v>120</v>
      </c>
      <c r="I106" s="11" t="s">
        <v>902</v>
      </c>
      <c r="J106" s="11" t="s">
        <v>903</v>
      </c>
      <c r="K106" s="47" t="s">
        <v>904</v>
      </c>
      <c r="L106" s="47" t="s">
        <v>905</v>
      </c>
      <c r="M106" s="47" t="s">
        <v>683</v>
      </c>
      <c r="N106" s="92" t="s">
        <v>425</v>
      </c>
      <c r="O106" s="105">
        <v>80777011096</v>
      </c>
      <c r="P106" s="108" t="s">
        <v>1083</v>
      </c>
      <c r="Q106" s="107">
        <v>9.4980694980695071E-2</v>
      </c>
      <c r="R106" s="9" t="s">
        <v>172</v>
      </c>
      <c r="S106" s="5" t="s">
        <v>906</v>
      </c>
      <c r="T106" s="3">
        <v>1</v>
      </c>
      <c r="U106" s="11" t="s">
        <v>129</v>
      </c>
      <c r="V106" s="86" t="s">
        <v>1368</v>
      </c>
      <c r="W106" s="11">
        <v>1</v>
      </c>
      <c r="X106" s="53">
        <v>0</v>
      </c>
      <c r="Y106" s="53">
        <v>0</v>
      </c>
      <c r="Z106" s="80">
        <v>44592</v>
      </c>
      <c r="AA106" s="82" t="s">
        <v>1365</v>
      </c>
      <c r="AB106" s="82" t="s">
        <v>128</v>
      </c>
      <c r="AC106" s="82" t="s">
        <v>130</v>
      </c>
      <c r="AD106" s="82" t="s">
        <v>1365</v>
      </c>
      <c r="AE106" s="53" t="s">
        <v>130</v>
      </c>
      <c r="AF106" s="53" t="s">
        <v>1365</v>
      </c>
    </row>
    <row r="107" spans="1:32" ht="28.8" x14ac:dyDescent="0.3">
      <c r="A107" s="12" t="s">
        <v>907</v>
      </c>
      <c r="B107" s="59" t="s">
        <v>907</v>
      </c>
      <c r="C107" s="60" t="s">
        <v>1266</v>
      </c>
      <c r="D107" s="7" t="s">
        <v>141</v>
      </c>
      <c r="E107" s="12" t="s">
        <v>1189</v>
      </c>
      <c r="F107" s="13">
        <v>7</v>
      </c>
      <c r="G107" s="13" t="s">
        <v>119</v>
      </c>
      <c r="H107" s="12" t="s">
        <v>120</v>
      </c>
      <c r="I107" s="13" t="s">
        <v>908</v>
      </c>
      <c r="J107" s="13" t="s">
        <v>909</v>
      </c>
      <c r="K107" s="48" t="s">
        <v>910</v>
      </c>
      <c r="L107" s="48" t="s">
        <v>911</v>
      </c>
      <c r="M107" s="48" t="s">
        <v>912</v>
      </c>
      <c r="N107" s="93" t="s">
        <v>913</v>
      </c>
      <c r="O107" s="100" t="s">
        <v>1491</v>
      </c>
      <c r="P107" s="103" t="s">
        <v>1557</v>
      </c>
      <c r="Q107" s="102">
        <v>2.999824229049082E-2</v>
      </c>
      <c r="R107" s="12" t="s">
        <v>172</v>
      </c>
      <c r="S107" s="6" t="s">
        <v>906</v>
      </c>
      <c r="T107" s="4">
        <v>1</v>
      </c>
      <c r="U107" s="13" t="s">
        <v>129</v>
      </c>
      <c r="V107" s="85" t="s">
        <v>1370</v>
      </c>
      <c r="W107" s="13">
        <v>3</v>
      </c>
      <c r="X107" s="13">
        <v>0</v>
      </c>
      <c r="Y107" s="13">
        <v>0</v>
      </c>
      <c r="Z107" s="83">
        <v>38016</v>
      </c>
      <c r="AA107" s="83" t="s">
        <v>130</v>
      </c>
      <c r="AB107" s="83" t="s">
        <v>1373</v>
      </c>
      <c r="AC107" s="83" t="s">
        <v>130</v>
      </c>
      <c r="AD107" s="83" t="s">
        <v>1365</v>
      </c>
      <c r="AE107" s="13" t="s">
        <v>130</v>
      </c>
      <c r="AF107" s="13" t="s">
        <v>1365</v>
      </c>
    </row>
    <row r="108" spans="1:32" x14ac:dyDescent="0.3">
      <c r="A108" s="9" t="s">
        <v>914</v>
      </c>
      <c r="B108" s="58" t="s">
        <v>914</v>
      </c>
      <c r="C108" s="58" t="s">
        <v>914</v>
      </c>
      <c r="D108" s="8" t="s">
        <v>532</v>
      </c>
      <c r="E108" s="9" t="s">
        <v>1189</v>
      </c>
      <c r="F108" s="11">
        <v>6</v>
      </c>
      <c r="G108" s="11" t="s">
        <v>133</v>
      </c>
      <c r="H108" s="10" t="s">
        <v>120</v>
      </c>
      <c r="I108" s="11" t="s">
        <v>915</v>
      </c>
      <c r="J108" s="11" t="s">
        <v>916</v>
      </c>
      <c r="K108" s="47" t="s">
        <v>917</v>
      </c>
      <c r="L108" s="47" t="s">
        <v>918</v>
      </c>
      <c r="M108" s="47" t="s">
        <v>919</v>
      </c>
      <c r="N108" s="92" t="s">
        <v>811</v>
      </c>
      <c r="O108" s="105" t="s">
        <v>1492</v>
      </c>
      <c r="P108" s="108" t="s">
        <v>1527</v>
      </c>
      <c r="Q108" s="107">
        <v>0</v>
      </c>
      <c r="R108" s="9" t="s">
        <v>128</v>
      </c>
      <c r="S108" s="8" t="s">
        <v>128</v>
      </c>
      <c r="T108" s="14">
        <v>0</v>
      </c>
      <c r="U108" s="11" t="s">
        <v>149</v>
      </c>
      <c r="V108" s="86" t="s">
        <v>1371</v>
      </c>
      <c r="W108" s="11">
        <v>1</v>
      </c>
      <c r="X108" s="53">
        <v>0</v>
      </c>
      <c r="Y108" s="53">
        <v>0</v>
      </c>
      <c r="Z108" s="80">
        <v>29348</v>
      </c>
      <c r="AA108" s="82" t="s">
        <v>1365</v>
      </c>
      <c r="AB108" s="82" t="s">
        <v>128</v>
      </c>
      <c r="AC108" s="82" t="s">
        <v>1365</v>
      </c>
      <c r="AD108" s="82" t="s">
        <v>1365</v>
      </c>
      <c r="AE108" s="53" t="s">
        <v>130</v>
      </c>
      <c r="AF108" s="53" t="s">
        <v>1365</v>
      </c>
    </row>
    <row r="109" spans="1:32" x14ac:dyDescent="0.3">
      <c r="A109" s="12" t="s">
        <v>920</v>
      </c>
      <c r="B109" s="59" t="s">
        <v>920</v>
      </c>
      <c r="C109" s="60" t="s">
        <v>1267</v>
      </c>
      <c r="D109" s="7" t="s">
        <v>249</v>
      </c>
      <c r="E109" s="12" t="s">
        <v>130</v>
      </c>
      <c r="F109" s="13">
        <v>5</v>
      </c>
      <c r="G109" s="13" t="s">
        <v>176</v>
      </c>
      <c r="H109" s="12" t="s">
        <v>120</v>
      </c>
      <c r="I109" s="13" t="s">
        <v>921</v>
      </c>
      <c r="J109" s="13" t="s">
        <v>922</v>
      </c>
      <c r="K109" s="48" t="s">
        <v>923</v>
      </c>
      <c r="L109" s="48" t="s">
        <v>924</v>
      </c>
      <c r="M109" s="48" t="s">
        <v>925</v>
      </c>
      <c r="N109" s="93" t="s">
        <v>926</v>
      </c>
      <c r="O109" s="100" t="s">
        <v>1493</v>
      </c>
      <c r="P109" s="103" t="s">
        <v>1558</v>
      </c>
      <c r="Q109" s="102">
        <v>5.0007435837692613E-2</v>
      </c>
      <c r="R109" s="12" t="s">
        <v>172</v>
      </c>
      <c r="S109" s="6" t="s">
        <v>927</v>
      </c>
      <c r="T109" s="4">
        <v>1</v>
      </c>
      <c r="U109" s="13" t="s">
        <v>129</v>
      </c>
      <c r="V109" s="85" t="s">
        <v>1370</v>
      </c>
      <c r="W109" s="13">
        <v>0</v>
      </c>
      <c r="X109" s="13">
        <v>0</v>
      </c>
      <c r="Y109" s="13">
        <v>0</v>
      </c>
      <c r="Z109" s="83">
        <v>43529</v>
      </c>
      <c r="AA109" s="83" t="s">
        <v>172</v>
      </c>
      <c r="AB109" s="83" t="s">
        <v>1372</v>
      </c>
      <c r="AC109" s="83" t="s">
        <v>130</v>
      </c>
      <c r="AD109" s="83" t="s">
        <v>1365</v>
      </c>
      <c r="AE109" s="13" t="s">
        <v>130</v>
      </c>
      <c r="AF109" s="13" t="s">
        <v>1365</v>
      </c>
    </row>
    <row r="110" spans="1:32" ht="28.8" x14ac:dyDescent="0.3">
      <c r="A110" s="9" t="s">
        <v>928</v>
      </c>
      <c r="B110" s="58" t="s">
        <v>928</v>
      </c>
      <c r="C110" s="61" t="s">
        <v>1268</v>
      </c>
      <c r="D110" s="8" t="s">
        <v>300</v>
      </c>
      <c r="E110" s="9" t="s">
        <v>1189</v>
      </c>
      <c r="F110" s="11">
        <v>5</v>
      </c>
      <c r="G110" s="11" t="s">
        <v>176</v>
      </c>
      <c r="H110" s="10" t="s">
        <v>184</v>
      </c>
      <c r="I110" s="11" t="s">
        <v>929</v>
      </c>
      <c r="J110" s="11" t="s">
        <v>121</v>
      </c>
      <c r="K110" s="47" t="s">
        <v>930</v>
      </c>
      <c r="L110" s="47" t="s">
        <v>931</v>
      </c>
      <c r="M110" s="47" t="s">
        <v>932</v>
      </c>
      <c r="N110" s="92" t="s">
        <v>933</v>
      </c>
      <c r="O110" s="105" t="s">
        <v>1494</v>
      </c>
      <c r="P110" s="108" t="s">
        <v>1559</v>
      </c>
      <c r="Q110" s="107">
        <v>5.9999930287355556E-2</v>
      </c>
      <c r="R110" s="9" t="s">
        <v>172</v>
      </c>
      <c r="S110" s="5" t="s">
        <v>934</v>
      </c>
      <c r="T110" s="3">
        <v>2</v>
      </c>
      <c r="U110" s="11" t="s">
        <v>129</v>
      </c>
      <c r="V110" s="86" t="s">
        <v>1370</v>
      </c>
      <c r="W110" s="11">
        <v>4</v>
      </c>
      <c r="X110" s="53">
        <v>0</v>
      </c>
      <c r="Y110" s="53">
        <v>0</v>
      </c>
      <c r="Z110" s="80">
        <v>38896</v>
      </c>
      <c r="AA110" s="82" t="s">
        <v>172</v>
      </c>
      <c r="AB110" s="82" t="s">
        <v>1372</v>
      </c>
      <c r="AC110" s="82" t="s">
        <v>172</v>
      </c>
      <c r="AD110" s="82">
        <v>46293</v>
      </c>
      <c r="AE110" s="53" t="s">
        <v>130</v>
      </c>
      <c r="AF110" s="53" t="s">
        <v>1365</v>
      </c>
    </row>
    <row r="111" spans="1:32" ht="28.8" x14ac:dyDescent="0.3">
      <c r="A111" s="12" t="s">
        <v>935</v>
      </c>
      <c r="B111" s="59" t="s">
        <v>935</v>
      </c>
      <c r="C111" s="60" t="s">
        <v>1269</v>
      </c>
      <c r="D111" s="7" t="s">
        <v>267</v>
      </c>
      <c r="E111" s="12" t="s">
        <v>1189</v>
      </c>
      <c r="F111" s="13">
        <v>10</v>
      </c>
      <c r="G111" s="13" t="s">
        <v>258</v>
      </c>
      <c r="H111" s="12" t="s">
        <v>120</v>
      </c>
      <c r="I111" s="13" t="s">
        <v>936</v>
      </c>
      <c r="J111" s="13" t="s">
        <v>937</v>
      </c>
      <c r="K111" s="48" t="s">
        <v>938</v>
      </c>
      <c r="L111" s="48" t="s">
        <v>939</v>
      </c>
      <c r="M111" s="48" t="s">
        <v>940</v>
      </c>
      <c r="N111" s="48" t="s">
        <v>941</v>
      </c>
      <c r="O111" s="104" t="s">
        <v>1495</v>
      </c>
      <c r="P111" s="49">
        <v>27843</v>
      </c>
      <c r="Q111" s="102">
        <v>4.9999999999999947E-2</v>
      </c>
      <c r="R111" s="12" t="s">
        <v>172</v>
      </c>
      <c r="S111" s="6" t="s">
        <v>942</v>
      </c>
      <c r="T111" s="4">
        <v>2</v>
      </c>
      <c r="U111" s="13" t="s">
        <v>129</v>
      </c>
      <c r="V111" s="85" t="s">
        <v>1368</v>
      </c>
      <c r="W111" s="13">
        <v>4</v>
      </c>
      <c r="X111" s="13">
        <v>0</v>
      </c>
      <c r="Y111" s="13">
        <v>0</v>
      </c>
      <c r="Z111" s="83">
        <v>40081</v>
      </c>
      <c r="AA111" s="83" t="s">
        <v>1365</v>
      </c>
      <c r="AB111" s="83" t="s">
        <v>128</v>
      </c>
      <c r="AC111" s="83" t="s">
        <v>172</v>
      </c>
      <c r="AD111" s="83">
        <v>45777</v>
      </c>
      <c r="AE111" s="13" t="s">
        <v>172</v>
      </c>
      <c r="AF111" s="13">
        <v>2027</v>
      </c>
    </row>
    <row r="112" spans="1:32" x14ac:dyDescent="0.3">
      <c r="A112" s="9" t="s">
        <v>943</v>
      </c>
      <c r="B112" s="58" t="s">
        <v>943</v>
      </c>
      <c r="C112" s="61" t="s">
        <v>239</v>
      </c>
      <c r="D112" s="8" t="s">
        <v>240</v>
      </c>
      <c r="E112" s="9" t="s">
        <v>130</v>
      </c>
      <c r="F112" s="11">
        <v>5</v>
      </c>
      <c r="G112" s="11" t="s">
        <v>176</v>
      </c>
      <c r="H112" s="10" t="s">
        <v>120</v>
      </c>
      <c r="I112" s="11" t="s">
        <v>944</v>
      </c>
      <c r="J112" s="11" t="s">
        <v>945</v>
      </c>
      <c r="K112" s="47" t="s">
        <v>946</v>
      </c>
      <c r="L112" s="47" t="s">
        <v>947</v>
      </c>
      <c r="M112" s="47" t="s">
        <v>948</v>
      </c>
      <c r="N112" s="92" t="s">
        <v>949</v>
      </c>
      <c r="O112" s="105" t="s">
        <v>1496</v>
      </c>
      <c r="P112" s="106">
        <v>1344</v>
      </c>
      <c r="Q112" s="107">
        <v>4.9997930225964569E-2</v>
      </c>
      <c r="R112" s="9" t="s">
        <v>172</v>
      </c>
      <c r="S112" s="5" t="s">
        <v>950</v>
      </c>
      <c r="T112" s="3">
        <v>1</v>
      </c>
      <c r="U112" s="11" t="s">
        <v>129</v>
      </c>
      <c r="V112" s="86" t="s">
        <v>1370</v>
      </c>
      <c r="W112" s="11">
        <v>0</v>
      </c>
      <c r="X112" s="53">
        <v>0</v>
      </c>
      <c r="Y112" s="53">
        <v>0</v>
      </c>
      <c r="Z112" s="80">
        <v>43069</v>
      </c>
      <c r="AA112" s="82" t="s">
        <v>172</v>
      </c>
      <c r="AB112" s="82" t="s">
        <v>1372</v>
      </c>
      <c r="AC112" s="82" t="s">
        <v>130</v>
      </c>
      <c r="AD112" s="82" t="s">
        <v>1365</v>
      </c>
      <c r="AE112" s="53" t="s">
        <v>130</v>
      </c>
      <c r="AF112" s="53" t="s">
        <v>1365</v>
      </c>
    </row>
    <row r="113" spans="1:32" ht="43.2" x14ac:dyDescent="0.3">
      <c r="A113" s="12" t="s">
        <v>951</v>
      </c>
      <c r="B113" s="59" t="s">
        <v>951</v>
      </c>
      <c r="C113" s="60" t="s">
        <v>1265</v>
      </c>
      <c r="D113" s="7" t="s">
        <v>894</v>
      </c>
      <c r="E113" s="12" t="s">
        <v>130</v>
      </c>
      <c r="F113" s="13">
        <v>6</v>
      </c>
      <c r="G113" s="13" t="s">
        <v>133</v>
      </c>
      <c r="H113" s="12" t="s">
        <v>152</v>
      </c>
      <c r="I113" s="13" t="s">
        <v>952</v>
      </c>
      <c r="J113" s="13" t="s">
        <v>953</v>
      </c>
      <c r="K113" s="48" t="s">
        <v>954</v>
      </c>
      <c r="L113" s="48" t="s">
        <v>955</v>
      </c>
      <c r="M113" s="48" t="s">
        <v>956</v>
      </c>
      <c r="N113" s="93" t="s">
        <v>957</v>
      </c>
      <c r="O113" s="100" t="s">
        <v>1497</v>
      </c>
      <c r="P113" s="103" t="s">
        <v>157</v>
      </c>
      <c r="Q113" s="102">
        <v>2.9973623211573881E-2</v>
      </c>
      <c r="R113" s="12" t="s">
        <v>172</v>
      </c>
      <c r="S113" s="6" t="s">
        <v>958</v>
      </c>
      <c r="T113" s="4">
        <v>1</v>
      </c>
      <c r="U113" s="13" t="s">
        <v>129</v>
      </c>
      <c r="V113" s="85" t="s">
        <v>1370</v>
      </c>
      <c r="W113" s="13">
        <v>0</v>
      </c>
      <c r="X113" s="13">
        <v>0</v>
      </c>
      <c r="Y113" s="13">
        <v>0</v>
      </c>
      <c r="Z113" s="83">
        <v>44114</v>
      </c>
      <c r="AA113" s="83" t="s">
        <v>130</v>
      </c>
      <c r="AB113" s="83" t="s">
        <v>1373</v>
      </c>
      <c r="AC113" s="83" t="s">
        <v>130</v>
      </c>
      <c r="AD113" s="83" t="s">
        <v>1365</v>
      </c>
      <c r="AE113" s="13" t="s">
        <v>130</v>
      </c>
      <c r="AF113" s="13" t="s">
        <v>1365</v>
      </c>
    </row>
    <row r="114" spans="1:32" ht="28.8" x14ac:dyDescent="0.3">
      <c r="A114" s="9" t="s">
        <v>959</v>
      </c>
      <c r="B114" s="58" t="s">
        <v>959</v>
      </c>
      <c r="C114" s="61" t="s">
        <v>1296</v>
      </c>
      <c r="D114" s="8" t="s">
        <v>175</v>
      </c>
      <c r="E114" s="9" t="s">
        <v>130</v>
      </c>
      <c r="F114" s="11">
        <v>8</v>
      </c>
      <c r="G114" s="11" t="s">
        <v>160</v>
      </c>
      <c r="H114" s="10" t="s">
        <v>152</v>
      </c>
      <c r="I114" s="11" t="s">
        <v>960</v>
      </c>
      <c r="J114" s="11" t="s">
        <v>961</v>
      </c>
      <c r="K114" s="47" t="s">
        <v>962</v>
      </c>
      <c r="L114" s="47" t="s">
        <v>963</v>
      </c>
      <c r="M114" s="47" t="s">
        <v>213</v>
      </c>
      <c r="N114" s="92" t="s">
        <v>964</v>
      </c>
      <c r="O114" s="105" t="s">
        <v>1498</v>
      </c>
      <c r="P114" s="108" t="s">
        <v>537</v>
      </c>
      <c r="Q114" s="107">
        <v>5.00139834063578E-2</v>
      </c>
      <c r="R114" s="9" t="s">
        <v>172</v>
      </c>
      <c r="S114" s="5" t="s">
        <v>965</v>
      </c>
      <c r="T114" s="3">
        <v>1</v>
      </c>
      <c r="U114" s="11" t="s">
        <v>129</v>
      </c>
      <c r="V114" s="86" t="s">
        <v>1370</v>
      </c>
      <c r="W114" s="11">
        <v>0</v>
      </c>
      <c r="X114" s="11">
        <v>1</v>
      </c>
      <c r="Y114" s="53">
        <v>0</v>
      </c>
      <c r="Z114" s="80">
        <v>37461</v>
      </c>
      <c r="AA114" s="82" t="s">
        <v>130</v>
      </c>
      <c r="AB114" s="82" t="s">
        <v>1373</v>
      </c>
      <c r="AC114" s="82" t="s">
        <v>130</v>
      </c>
      <c r="AD114" s="82" t="s">
        <v>1365</v>
      </c>
      <c r="AE114" s="53" t="s">
        <v>130</v>
      </c>
      <c r="AF114" s="53" t="s">
        <v>1365</v>
      </c>
    </row>
    <row r="115" spans="1:32" ht="100.8" x14ac:dyDescent="0.3">
      <c r="A115" s="12" t="s">
        <v>966</v>
      </c>
      <c r="B115" s="59" t="s">
        <v>966</v>
      </c>
      <c r="C115" s="59" t="s">
        <v>966</v>
      </c>
      <c r="D115" s="7" t="s">
        <v>267</v>
      </c>
      <c r="E115" s="12" t="s">
        <v>1189</v>
      </c>
      <c r="F115" s="13">
        <v>7</v>
      </c>
      <c r="G115" s="13" t="s">
        <v>119</v>
      </c>
      <c r="H115" s="12" t="s">
        <v>120</v>
      </c>
      <c r="I115" s="13" t="s">
        <v>967</v>
      </c>
      <c r="J115" s="13" t="s">
        <v>968</v>
      </c>
      <c r="K115" s="48" t="s">
        <v>969</v>
      </c>
      <c r="L115" s="48" t="s">
        <v>970</v>
      </c>
      <c r="M115" s="48" t="s">
        <v>971</v>
      </c>
      <c r="N115" s="93" t="s">
        <v>972</v>
      </c>
      <c r="O115" s="100" t="s">
        <v>1499</v>
      </c>
      <c r="P115" s="103" t="s">
        <v>1527</v>
      </c>
      <c r="Q115" s="102">
        <v>0</v>
      </c>
      <c r="R115" s="12" t="s">
        <v>172</v>
      </c>
      <c r="S115" s="6" t="s">
        <v>973</v>
      </c>
      <c r="T115" s="4">
        <v>8</v>
      </c>
      <c r="U115" s="13" t="s">
        <v>149</v>
      </c>
      <c r="V115" s="13" t="s">
        <v>1371</v>
      </c>
      <c r="W115" s="13">
        <v>1</v>
      </c>
      <c r="X115" s="13">
        <v>0</v>
      </c>
      <c r="Y115" s="13">
        <v>0</v>
      </c>
      <c r="Z115" s="83">
        <v>40035</v>
      </c>
      <c r="AA115" s="83" t="s">
        <v>1365</v>
      </c>
      <c r="AB115" s="83" t="s">
        <v>128</v>
      </c>
      <c r="AC115" s="83" t="s">
        <v>1365</v>
      </c>
      <c r="AD115" s="83" t="s">
        <v>1365</v>
      </c>
      <c r="AE115" s="13" t="s">
        <v>130</v>
      </c>
      <c r="AF115" s="13" t="s">
        <v>1365</v>
      </c>
    </row>
    <row r="116" spans="1:32" x14ac:dyDescent="0.3">
      <c r="A116" s="9" t="s">
        <v>974</v>
      </c>
      <c r="B116" s="58" t="s">
        <v>974</v>
      </c>
      <c r="C116" s="61" t="s">
        <v>1270</v>
      </c>
      <c r="D116" s="8" t="s">
        <v>267</v>
      </c>
      <c r="E116" s="9" t="s">
        <v>1189</v>
      </c>
      <c r="F116" s="11">
        <v>5</v>
      </c>
      <c r="G116" s="11" t="s">
        <v>176</v>
      </c>
      <c r="H116" s="10" t="s">
        <v>120</v>
      </c>
      <c r="I116" s="11" t="s">
        <v>975</v>
      </c>
      <c r="J116" s="11" t="s">
        <v>976</v>
      </c>
      <c r="K116" s="47" t="s">
        <v>977</v>
      </c>
      <c r="L116" s="47" t="s">
        <v>978</v>
      </c>
      <c r="M116" s="47" t="s">
        <v>979</v>
      </c>
      <c r="N116" s="92" t="s">
        <v>980</v>
      </c>
      <c r="O116" s="105" t="s">
        <v>1500</v>
      </c>
      <c r="P116" s="106">
        <v>6916</v>
      </c>
      <c r="Q116" s="107">
        <v>5.00000000000001E-2</v>
      </c>
      <c r="R116" s="9" t="s">
        <v>128</v>
      </c>
      <c r="S116" s="8" t="s">
        <v>128</v>
      </c>
      <c r="T116" s="14">
        <v>0</v>
      </c>
      <c r="U116" s="11" t="s">
        <v>129</v>
      </c>
      <c r="V116" s="86" t="s">
        <v>1370</v>
      </c>
      <c r="W116" s="11">
        <v>6</v>
      </c>
      <c r="X116" s="11">
        <v>0</v>
      </c>
      <c r="Y116" s="11">
        <v>0</v>
      </c>
      <c r="Z116" s="80">
        <v>42451</v>
      </c>
      <c r="AA116" s="82" t="s">
        <v>1365</v>
      </c>
      <c r="AB116" s="82" t="s">
        <v>128</v>
      </c>
      <c r="AC116" s="82" t="s">
        <v>130</v>
      </c>
      <c r="AD116" s="82" t="s">
        <v>1365</v>
      </c>
      <c r="AE116" s="53" t="s">
        <v>130</v>
      </c>
      <c r="AF116" s="53" t="s">
        <v>1365</v>
      </c>
    </row>
    <row r="117" spans="1:32" ht="28.8" x14ac:dyDescent="0.3">
      <c r="A117" s="12" t="s">
        <v>981</v>
      </c>
      <c r="B117" s="59" t="s">
        <v>981</v>
      </c>
      <c r="C117" s="60" t="s">
        <v>1271</v>
      </c>
      <c r="D117" s="7" t="s">
        <v>982</v>
      </c>
      <c r="E117" s="12" t="s">
        <v>1189</v>
      </c>
      <c r="F117" s="13">
        <v>6</v>
      </c>
      <c r="G117" s="13" t="s">
        <v>133</v>
      </c>
      <c r="H117" s="12" t="s">
        <v>120</v>
      </c>
      <c r="I117" s="13" t="s">
        <v>983</v>
      </c>
      <c r="J117" s="13" t="s">
        <v>177</v>
      </c>
      <c r="K117" s="48" t="s">
        <v>984</v>
      </c>
      <c r="L117" s="48" t="s">
        <v>985</v>
      </c>
      <c r="M117" s="48" t="s">
        <v>986</v>
      </c>
      <c r="N117" s="93" t="s">
        <v>987</v>
      </c>
      <c r="O117" s="100" t="s">
        <v>1501</v>
      </c>
      <c r="P117" s="101">
        <v>17018</v>
      </c>
      <c r="Q117" s="102">
        <v>6.8925836824682937E-2</v>
      </c>
      <c r="R117" s="12" t="s">
        <v>172</v>
      </c>
      <c r="S117" s="6" t="s">
        <v>988</v>
      </c>
      <c r="T117" s="4">
        <v>1</v>
      </c>
      <c r="U117" s="13" t="s">
        <v>129</v>
      </c>
      <c r="V117" s="85" t="s">
        <v>1368</v>
      </c>
      <c r="W117" s="13">
        <v>0</v>
      </c>
      <c r="X117" s="13">
        <v>0</v>
      </c>
      <c r="Y117" s="13">
        <v>0</v>
      </c>
      <c r="Z117" s="83">
        <v>43851</v>
      </c>
      <c r="AA117" s="83" t="s">
        <v>1376</v>
      </c>
      <c r="AB117" s="83" t="s">
        <v>128</v>
      </c>
      <c r="AC117" s="83" t="s">
        <v>130</v>
      </c>
      <c r="AD117" s="83" t="s">
        <v>1365</v>
      </c>
      <c r="AE117" s="13" t="s">
        <v>130</v>
      </c>
      <c r="AF117" s="13" t="s">
        <v>1365</v>
      </c>
    </row>
    <row r="118" spans="1:32" x14ac:dyDescent="0.3">
      <c r="A118" s="9" t="s">
        <v>989</v>
      </c>
      <c r="B118" s="58" t="s">
        <v>1272</v>
      </c>
      <c r="C118" s="58" t="s">
        <v>1308</v>
      </c>
      <c r="D118" s="8" t="s">
        <v>990</v>
      </c>
      <c r="E118" s="9" t="s">
        <v>1189</v>
      </c>
      <c r="F118" s="11">
        <v>8</v>
      </c>
      <c r="G118" s="11" t="s">
        <v>160</v>
      </c>
      <c r="H118" s="10" t="s">
        <v>184</v>
      </c>
      <c r="I118" s="11" t="s">
        <v>991</v>
      </c>
      <c r="J118" s="11" t="s">
        <v>992</v>
      </c>
      <c r="K118" s="47" t="s">
        <v>993</v>
      </c>
      <c r="L118" s="47" t="s">
        <v>994</v>
      </c>
      <c r="M118" s="47" t="s">
        <v>213</v>
      </c>
      <c r="N118" s="92" t="s">
        <v>228</v>
      </c>
      <c r="O118" s="105" t="s">
        <v>1502</v>
      </c>
      <c r="P118" s="108" t="s">
        <v>1560</v>
      </c>
      <c r="Q118" s="107">
        <v>0.13292117465224101</v>
      </c>
      <c r="R118" s="9" t="s">
        <v>128</v>
      </c>
      <c r="S118" s="8" t="s">
        <v>128</v>
      </c>
      <c r="T118" s="14">
        <v>0</v>
      </c>
      <c r="U118" s="11" t="s">
        <v>149</v>
      </c>
      <c r="V118" s="86" t="s">
        <v>1371</v>
      </c>
      <c r="W118" s="11">
        <v>0</v>
      </c>
      <c r="X118" s="53">
        <v>0</v>
      </c>
      <c r="Y118" s="53">
        <v>0</v>
      </c>
      <c r="Z118" s="80">
        <v>28664</v>
      </c>
      <c r="AA118" s="82" t="s">
        <v>1365</v>
      </c>
      <c r="AB118" s="82" t="s">
        <v>128</v>
      </c>
      <c r="AC118" s="82" t="s">
        <v>1365</v>
      </c>
      <c r="AD118" s="82" t="s">
        <v>1365</v>
      </c>
      <c r="AE118" s="53" t="s">
        <v>130</v>
      </c>
      <c r="AF118" s="53" t="s">
        <v>1365</v>
      </c>
    </row>
    <row r="119" spans="1:32" ht="28.8" x14ac:dyDescent="0.3">
      <c r="A119" s="12" t="s">
        <v>995</v>
      </c>
      <c r="B119" s="59" t="s">
        <v>995</v>
      </c>
      <c r="C119" s="59" t="s">
        <v>1266</v>
      </c>
      <c r="D119" s="7" t="s">
        <v>141</v>
      </c>
      <c r="E119" s="12" t="s">
        <v>130</v>
      </c>
      <c r="F119" s="13">
        <v>5</v>
      </c>
      <c r="G119" s="13" t="s">
        <v>176</v>
      </c>
      <c r="H119" s="12" t="s">
        <v>184</v>
      </c>
      <c r="I119" s="13" t="s">
        <v>996</v>
      </c>
      <c r="J119" s="13" t="s">
        <v>997</v>
      </c>
      <c r="K119" s="48" t="s">
        <v>998</v>
      </c>
      <c r="L119" s="48" t="s">
        <v>999</v>
      </c>
      <c r="M119" s="48" t="s">
        <v>1000</v>
      </c>
      <c r="N119" s="93" t="s">
        <v>1001</v>
      </c>
      <c r="O119" s="100" t="s">
        <v>1503</v>
      </c>
      <c r="P119" s="103" t="s">
        <v>337</v>
      </c>
      <c r="Q119" s="102">
        <v>0</v>
      </c>
      <c r="R119" s="12" t="s">
        <v>172</v>
      </c>
      <c r="S119" s="6" t="s">
        <v>906</v>
      </c>
      <c r="T119" s="4">
        <v>1</v>
      </c>
      <c r="U119" s="13" t="s">
        <v>149</v>
      </c>
      <c r="V119" s="85" t="s">
        <v>1371</v>
      </c>
      <c r="W119" s="13">
        <v>0</v>
      </c>
      <c r="X119" s="13">
        <v>0</v>
      </c>
      <c r="Y119" s="13">
        <v>0</v>
      </c>
      <c r="Z119" s="83">
        <v>45097</v>
      </c>
      <c r="AA119" s="83" t="s">
        <v>1365</v>
      </c>
      <c r="AB119" s="83" t="s">
        <v>128</v>
      </c>
      <c r="AC119" s="83" t="s">
        <v>1365</v>
      </c>
      <c r="AD119" s="83" t="s">
        <v>1365</v>
      </c>
      <c r="AE119" s="13" t="s">
        <v>130</v>
      </c>
      <c r="AF119" s="13" t="s">
        <v>1365</v>
      </c>
    </row>
    <row r="120" spans="1:32" x14ac:dyDescent="0.3">
      <c r="A120" s="9" t="s">
        <v>1002</v>
      </c>
      <c r="B120" s="58" t="s">
        <v>1273</v>
      </c>
      <c r="C120" s="58" t="s">
        <v>1309</v>
      </c>
      <c r="D120" s="8" t="s">
        <v>249</v>
      </c>
      <c r="E120" s="9" t="s">
        <v>130</v>
      </c>
      <c r="F120" s="11">
        <v>11</v>
      </c>
      <c r="G120" s="11" t="s">
        <v>142</v>
      </c>
      <c r="H120" s="10" t="s">
        <v>456</v>
      </c>
      <c r="I120" s="11" t="s">
        <v>1003</v>
      </c>
      <c r="J120" s="11" t="s">
        <v>1004</v>
      </c>
      <c r="K120" s="47" t="s">
        <v>1005</v>
      </c>
      <c r="L120" s="47"/>
      <c r="M120" s="47" t="s">
        <v>674</v>
      </c>
      <c r="N120" s="92" t="s">
        <v>1006</v>
      </c>
      <c r="O120" s="105" t="s">
        <v>1504</v>
      </c>
      <c r="P120" s="108" t="s">
        <v>1526</v>
      </c>
      <c r="Q120" s="107">
        <v>-0.24995856124647775</v>
      </c>
      <c r="R120" s="9" t="s">
        <v>172</v>
      </c>
      <c r="S120" s="5" t="s">
        <v>1007</v>
      </c>
      <c r="T120" s="3">
        <v>1</v>
      </c>
      <c r="U120" s="11" t="s">
        <v>149</v>
      </c>
      <c r="V120" s="86" t="s">
        <v>1371</v>
      </c>
      <c r="W120" s="11">
        <v>0</v>
      </c>
      <c r="X120" s="53">
        <v>0</v>
      </c>
      <c r="Y120" s="53">
        <v>0</v>
      </c>
      <c r="Z120" s="80">
        <v>31695</v>
      </c>
      <c r="AA120" s="82" t="s">
        <v>1365</v>
      </c>
      <c r="AB120" s="82" t="s">
        <v>128</v>
      </c>
      <c r="AC120" s="82" t="s">
        <v>1365</v>
      </c>
      <c r="AD120" s="82" t="s">
        <v>1365</v>
      </c>
      <c r="AE120" s="53" t="s">
        <v>130</v>
      </c>
      <c r="AF120" s="53" t="s">
        <v>1365</v>
      </c>
    </row>
    <row r="121" spans="1:32" ht="43.2" x14ac:dyDescent="0.3">
      <c r="A121" s="12" t="s">
        <v>1008</v>
      </c>
      <c r="B121" s="59" t="s">
        <v>1204</v>
      </c>
      <c r="C121" s="60" t="s">
        <v>1292</v>
      </c>
      <c r="D121" s="7" t="s">
        <v>141</v>
      </c>
      <c r="E121" s="12" t="s">
        <v>1200</v>
      </c>
      <c r="F121" s="13">
        <v>9</v>
      </c>
      <c r="G121" s="13" t="s">
        <v>200</v>
      </c>
      <c r="H121" s="12" t="s">
        <v>120</v>
      </c>
      <c r="I121" s="13" t="s">
        <v>1009</v>
      </c>
      <c r="J121" s="13" t="s">
        <v>1010</v>
      </c>
      <c r="K121" s="48" t="s">
        <v>1011</v>
      </c>
      <c r="L121" s="48" t="s">
        <v>1012</v>
      </c>
      <c r="M121" s="48" t="s">
        <v>1013</v>
      </c>
      <c r="N121" s="48" t="s">
        <v>1014</v>
      </c>
      <c r="O121" s="104" t="s">
        <v>1505</v>
      </c>
      <c r="P121" s="48" t="s">
        <v>165</v>
      </c>
      <c r="Q121" s="102">
        <v>3.0006577710956661E-2</v>
      </c>
      <c r="R121" s="12" t="s">
        <v>128</v>
      </c>
      <c r="S121" s="7" t="s">
        <v>128</v>
      </c>
      <c r="T121" s="15">
        <v>0</v>
      </c>
      <c r="U121" s="13" t="s">
        <v>129</v>
      </c>
      <c r="V121" s="85" t="s">
        <v>1370</v>
      </c>
      <c r="W121" s="13">
        <v>2</v>
      </c>
      <c r="X121" s="13">
        <v>0</v>
      </c>
      <c r="Y121" s="13">
        <v>0</v>
      </c>
      <c r="Z121" s="83">
        <v>42996</v>
      </c>
      <c r="AA121" s="83" t="s">
        <v>130</v>
      </c>
      <c r="AB121" s="83" t="s">
        <v>1373</v>
      </c>
      <c r="AC121" s="83" t="s">
        <v>130</v>
      </c>
      <c r="AD121" s="83" t="s">
        <v>1365</v>
      </c>
      <c r="AE121" s="13" t="s">
        <v>172</v>
      </c>
      <c r="AF121" s="13">
        <v>2027</v>
      </c>
    </row>
    <row r="122" spans="1:32" x14ac:dyDescent="0.3">
      <c r="A122" s="9" t="s">
        <v>1015</v>
      </c>
      <c r="B122" s="58" t="s">
        <v>1015</v>
      </c>
      <c r="C122" s="61" t="s">
        <v>1274</v>
      </c>
      <c r="D122" s="8" t="s">
        <v>267</v>
      </c>
      <c r="E122" s="9" t="s">
        <v>1189</v>
      </c>
      <c r="F122" s="11">
        <v>7</v>
      </c>
      <c r="G122" s="11" t="s">
        <v>119</v>
      </c>
      <c r="H122" s="10" t="s">
        <v>120</v>
      </c>
      <c r="I122" s="11" t="s">
        <v>1016</v>
      </c>
      <c r="J122" s="11" t="s">
        <v>1017</v>
      </c>
      <c r="K122" s="47" t="s">
        <v>1018</v>
      </c>
      <c r="L122" s="47" t="s">
        <v>1019</v>
      </c>
      <c r="M122" s="47" t="s">
        <v>1020</v>
      </c>
      <c r="N122" s="92" t="s">
        <v>1021</v>
      </c>
      <c r="O122" s="105" t="s">
        <v>1506</v>
      </c>
      <c r="P122" s="106">
        <v>13873</v>
      </c>
      <c r="Q122" s="107">
        <v>5.0000037843839572E-2</v>
      </c>
      <c r="R122" s="9" t="s">
        <v>128</v>
      </c>
      <c r="S122" s="8" t="s">
        <v>128</v>
      </c>
      <c r="T122" s="14">
        <v>0</v>
      </c>
      <c r="U122" s="11" t="s">
        <v>129</v>
      </c>
      <c r="V122" s="86" t="s">
        <v>1368</v>
      </c>
      <c r="W122" s="11">
        <v>4</v>
      </c>
      <c r="X122" s="11">
        <v>0</v>
      </c>
      <c r="Y122" s="11">
        <v>0</v>
      </c>
      <c r="Z122" s="80">
        <v>43659</v>
      </c>
      <c r="AA122" s="82" t="s">
        <v>1365</v>
      </c>
      <c r="AB122" s="82" t="s">
        <v>128</v>
      </c>
      <c r="AC122" s="82" t="s">
        <v>130</v>
      </c>
      <c r="AD122" s="82" t="s">
        <v>1365</v>
      </c>
      <c r="AE122" s="53" t="s">
        <v>130</v>
      </c>
      <c r="AF122" s="53" t="s">
        <v>1365</v>
      </c>
    </row>
    <row r="123" spans="1:32" ht="28.8" x14ac:dyDescent="0.3">
      <c r="A123" s="12" t="s">
        <v>1022</v>
      </c>
      <c r="B123" s="59" t="s">
        <v>1022</v>
      </c>
      <c r="C123" s="60" t="s">
        <v>1275</v>
      </c>
      <c r="D123" s="7" t="s">
        <v>1023</v>
      </c>
      <c r="E123" s="12" t="s">
        <v>1189</v>
      </c>
      <c r="F123" s="13">
        <v>9</v>
      </c>
      <c r="G123" s="13" t="s">
        <v>200</v>
      </c>
      <c r="H123" s="12" t="s">
        <v>120</v>
      </c>
      <c r="I123" s="13" t="s">
        <v>1024</v>
      </c>
      <c r="J123" s="13" t="s">
        <v>1025</v>
      </c>
      <c r="K123" s="48" t="s">
        <v>1026</v>
      </c>
      <c r="L123" s="48" t="s">
        <v>1027</v>
      </c>
      <c r="M123" s="48" t="s">
        <v>1028</v>
      </c>
      <c r="N123" s="93" t="s">
        <v>1029</v>
      </c>
      <c r="O123" s="100" t="s">
        <v>1507</v>
      </c>
      <c r="P123" s="103" t="s">
        <v>1561</v>
      </c>
      <c r="Q123" s="102">
        <v>5.9000305277412013E-2</v>
      </c>
      <c r="R123" s="12" t="s">
        <v>172</v>
      </c>
      <c r="S123" s="6" t="s">
        <v>1030</v>
      </c>
      <c r="T123" s="4">
        <v>1</v>
      </c>
      <c r="U123" s="13" t="s">
        <v>129</v>
      </c>
      <c r="V123" s="85" t="s">
        <v>1368</v>
      </c>
      <c r="W123" s="13">
        <v>3</v>
      </c>
      <c r="X123" s="13">
        <v>0</v>
      </c>
      <c r="Y123" s="13">
        <v>0</v>
      </c>
      <c r="Z123" s="83">
        <v>43759</v>
      </c>
      <c r="AA123" s="83" t="s">
        <v>172</v>
      </c>
      <c r="AB123" s="83" t="s">
        <v>1372</v>
      </c>
      <c r="AC123" s="83" t="s">
        <v>130</v>
      </c>
      <c r="AD123" s="83" t="s">
        <v>1365</v>
      </c>
      <c r="AE123" s="13" t="s">
        <v>130</v>
      </c>
      <c r="AF123" s="13" t="s">
        <v>1365</v>
      </c>
    </row>
    <row r="124" spans="1:32" x14ac:dyDescent="0.3">
      <c r="A124" s="9" t="s">
        <v>1031</v>
      </c>
      <c r="B124" s="58" t="s">
        <v>1031</v>
      </c>
      <c r="C124" s="61" t="s">
        <v>1276</v>
      </c>
      <c r="D124" s="8" t="s">
        <v>249</v>
      </c>
      <c r="E124" s="9" t="s">
        <v>130</v>
      </c>
      <c r="F124" s="11">
        <v>7</v>
      </c>
      <c r="G124" s="11" t="s">
        <v>119</v>
      </c>
      <c r="H124" s="10" t="s">
        <v>120</v>
      </c>
      <c r="I124" s="11" t="s">
        <v>1032</v>
      </c>
      <c r="J124" s="11" t="s">
        <v>1033</v>
      </c>
      <c r="K124" s="47" t="s">
        <v>1034</v>
      </c>
      <c r="L124" s="47" t="s">
        <v>1035</v>
      </c>
      <c r="M124" s="47" t="s">
        <v>1036</v>
      </c>
      <c r="N124" s="92" t="s">
        <v>1037</v>
      </c>
      <c r="O124" s="105" t="s">
        <v>1508</v>
      </c>
      <c r="P124" s="108" t="s">
        <v>1562</v>
      </c>
      <c r="Q124" s="107">
        <v>5.000514634930852E-2</v>
      </c>
      <c r="R124" s="9" t="s">
        <v>128</v>
      </c>
      <c r="S124" s="8" t="s">
        <v>128</v>
      </c>
      <c r="T124" s="14">
        <v>0</v>
      </c>
      <c r="U124" s="11" t="s">
        <v>129</v>
      </c>
      <c r="V124" s="86" t="s">
        <v>1370</v>
      </c>
      <c r="W124" s="11">
        <v>0</v>
      </c>
      <c r="X124" s="11">
        <v>0</v>
      </c>
      <c r="Y124" s="11">
        <v>0</v>
      </c>
      <c r="Z124" s="80">
        <v>41547</v>
      </c>
      <c r="AA124" s="82" t="s">
        <v>130</v>
      </c>
      <c r="AB124" s="82" t="s">
        <v>1373</v>
      </c>
      <c r="AC124" s="82" t="s">
        <v>130</v>
      </c>
      <c r="AD124" s="82" t="s">
        <v>1365</v>
      </c>
      <c r="AE124" s="53" t="s">
        <v>130</v>
      </c>
      <c r="AF124" s="53" t="s">
        <v>1365</v>
      </c>
    </row>
    <row r="125" spans="1:32" ht="28.8" x14ac:dyDescent="0.3">
      <c r="A125" s="12" t="s">
        <v>1038</v>
      </c>
      <c r="B125" s="59" t="s">
        <v>1038</v>
      </c>
      <c r="C125" s="60" t="s">
        <v>1210</v>
      </c>
      <c r="D125" s="7" t="s">
        <v>435</v>
      </c>
      <c r="E125" s="12" t="s">
        <v>1200</v>
      </c>
      <c r="F125" s="13">
        <v>9</v>
      </c>
      <c r="G125" s="13" t="s">
        <v>200</v>
      </c>
      <c r="H125" s="12" t="s">
        <v>120</v>
      </c>
      <c r="I125" s="13" t="s">
        <v>1039</v>
      </c>
      <c r="J125" s="13" t="s">
        <v>1040</v>
      </c>
      <c r="K125" s="48" t="s">
        <v>1041</v>
      </c>
      <c r="L125" s="48" t="s">
        <v>1042</v>
      </c>
      <c r="M125" s="48" t="s">
        <v>1043</v>
      </c>
      <c r="N125" s="93" t="s">
        <v>1044</v>
      </c>
      <c r="O125" s="100" t="s">
        <v>1509</v>
      </c>
      <c r="P125" s="103" t="s">
        <v>1524</v>
      </c>
      <c r="Q125" s="102">
        <v>4.999570299071842E-2</v>
      </c>
      <c r="R125" s="12" t="s">
        <v>128</v>
      </c>
      <c r="S125" s="7" t="s">
        <v>128</v>
      </c>
      <c r="T125" s="15">
        <v>0</v>
      </c>
      <c r="U125" s="13" t="s">
        <v>129</v>
      </c>
      <c r="V125" s="85" t="s">
        <v>1368</v>
      </c>
      <c r="W125" s="13">
        <v>4</v>
      </c>
      <c r="X125" s="13">
        <v>0</v>
      </c>
      <c r="Y125" s="13">
        <v>0</v>
      </c>
      <c r="Z125" s="83">
        <v>41900</v>
      </c>
      <c r="AA125" s="83" t="s">
        <v>1365</v>
      </c>
      <c r="AB125" s="83" t="s">
        <v>128</v>
      </c>
      <c r="AC125" s="83" t="s">
        <v>172</v>
      </c>
      <c r="AD125" s="84" t="s">
        <v>1378</v>
      </c>
      <c r="AE125" s="13" t="s">
        <v>130</v>
      </c>
      <c r="AF125" s="13" t="s">
        <v>1365</v>
      </c>
    </row>
    <row r="126" spans="1:32" x14ac:dyDescent="0.3">
      <c r="A126" s="9" t="s">
        <v>1045</v>
      </c>
      <c r="B126" s="58" t="s">
        <v>1045</v>
      </c>
      <c r="C126" s="61" t="s">
        <v>1203</v>
      </c>
      <c r="D126" s="8" t="s">
        <v>132</v>
      </c>
      <c r="E126" s="9" t="s">
        <v>1200</v>
      </c>
      <c r="F126" s="11">
        <v>8</v>
      </c>
      <c r="G126" s="11" t="s">
        <v>160</v>
      </c>
      <c r="H126" s="10" t="s">
        <v>120</v>
      </c>
      <c r="I126" s="11" t="s">
        <v>1046</v>
      </c>
      <c r="J126" s="11" t="s">
        <v>1047</v>
      </c>
      <c r="K126" s="47" t="s">
        <v>1048</v>
      </c>
      <c r="L126" s="47" t="s">
        <v>1049</v>
      </c>
      <c r="M126" s="47" t="s">
        <v>1050</v>
      </c>
      <c r="N126" s="92" t="s">
        <v>1051</v>
      </c>
      <c r="O126" s="105" t="s">
        <v>1510</v>
      </c>
      <c r="P126" s="108" t="s">
        <v>1563</v>
      </c>
      <c r="Q126" s="107">
        <v>5.0000508135245293E-2</v>
      </c>
      <c r="R126" s="9" t="s">
        <v>128</v>
      </c>
      <c r="S126" s="8" t="s">
        <v>128</v>
      </c>
      <c r="T126" s="14">
        <v>0</v>
      </c>
      <c r="U126" s="11" t="s">
        <v>129</v>
      </c>
      <c r="V126" s="86" t="s">
        <v>1370</v>
      </c>
      <c r="W126" s="11">
        <v>4</v>
      </c>
      <c r="X126" s="11">
        <v>0</v>
      </c>
      <c r="Y126" s="11">
        <v>0</v>
      </c>
      <c r="Z126" s="80">
        <v>43822</v>
      </c>
      <c r="AA126" s="82" t="s">
        <v>130</v>
      </c>
      <c r="AB126" s="82" t="s">
        <v>1373</v>
      </c>
      <c r="AC126" s="82" t="s">
        <v>130</v>
      </c>
      <c r="AD126" s="82" t="s">
        <v>1365</v>
      </c>
      <c r="AE126" s="53" t="s">
        <v>130</v>
      </c>
      <c r="AF126" s="53" t="s">
        <v>1365</v>
      </c>
    </row>
    <row r="127" spans="1:32" ht="28.8" x14ac:dyDescent="0.3">
      <c r="A127" s="12" t="s">
        <v>1052</v>
      </c>
      <c r="B127" s="60" t="s">
        <v>1278</v>
      </c>
      <c r="C127" s="60" t="s">
        <v>1277</v>
      </c>
      <c r="D127" s="7" t="s">
        <v>199</v>
      </c>
      <c r="E127" s="12" t="s">
        <v>1189</v>
      </c>
      <c r="F127" s="13">
        <v>9</v>
      </c>
      <c r="G127" s="13" t="s">
        <v>200</v>
      </c>
      <c r="H127" s="12" t="s">
        <v>120</v>
      </c>
      <c r="I127" s="13" t="s">
        <v>1053</v>
      </c>
      <c r="J127" s="13" t="s">
        <v>1054</v>
      </c>
      <c r="K127" s="48" t="s">
        <v>1055</v>
      </c>
      <c r="L127" s="48" t="s">
        <v>1056</v>
      </c>
      <c r="M127" s="48" t="s">
        <v>1057</v>
      </c>
      <c r="N127" s="93" t="s">
        <v>1058</v>
      </c>
      <c r="O127" s="100" t="s">
        <v>1511</v>
      </c>
      <c r="P127" s="103" t="s">
        <v>1527</v>
      </c>
      <c r="Q127" s="102">
        <v>0</v>
      </c>
      <c r="R127" s="12" t="s">
        <v>128</v>
      </c>
      <c r="S127" s="7" t="s">
        <v>128</v>
      </c>
      <c r="T127" s="15">
        <v>0</v>
      </c>
      <c r="U127" s="13" t="s">
        <v>149</v>
      </c>
      <c r="V127" s="85" t="s">
        <v>1371</v>
      </c>
      <c r="W127" s="13">
        <v>3</v>
      </c>
      <c r="X127" s="13">
        <v>0</v>
      </c>
      <c r="Y127" s="13">
        <v>0</v>
      </c>
      <c r="Z127" s="83">
        <v>39113</v>
      </c>
      <c r="AA127" s="83" t="s">
        <v>1365</v>
      </c>
      <c r="AB127" s="83" t="s">
        <v>128</v>
      </c>
      <c r="AC127" s="83" t="s">
        <v>1365</v>
      </c>
      <c r="AD127" s="83" t="s">
        <v>1365</v>
      </c>
      <c r="AE127" s="13" t="s">
        <v>130</v>
      </c>
      <c r="AF127" s="13" t="s">
        <v>1365</v>
      </c>
    </row>
    <row r="128" spans="1:32" ht="28.8" x14ac:dyDescent="0.3">
      <c r="A128" s="9" t="s">
        <v>1059</v>
      </c>
      <c r="B128" s="58" t="s">
        <v>1279</v>
      </c>
      <c r="C128" s="58" t="s">
        <v>1280</v>
      </c>
      <c r="D128" s="8" t="s">
        <v>583</v>
      </c>
      <c r="E128" s="9" t="s">
        <v>1189</v>
      </c>
      <c r="F128" s="11">
        <v>8</v>
      </c>
      <c r="G128" s="11" t="s">
        <v>160</v>
      </c>
      <c r="H128" s="10" t="s">
        <v>184</v>
      </c>
      <c r="I128" s="11" t="s">
        <v>1060</v>
      </c>
      <c r="J128" s="11" t="s">
        <v>1061</v>
      </c>
      <c r="K128" s="47" t="s">
        <v>1062</v>
      </c>
      <c r="L128" s="47" t="s">
        <v>1063</v>
      </c>
      <c r="M128" s="47" t="s">
        <v>826</v>
      </c>
      <c r="N128" s="92" t="s">
        <v>1064</v>
      </c>
      <c r="O128" s="105" t="s">
        <v>1512</v>
      </c>
      <c r="P128" s="108" t="s">
        <v>1527</v>
      </c>
      <c r="Q128" s="107">
        <v>-0.84911718482353682</v>
      </c>
      <c r="R128" s="9" t="s">
        <v>128</v>
      </c>
      <c r="S128" s="8" t="s">
        <v>128</v>
      </c>
      <c r="T128" s="14">
        <v>0</v>
      </c>
      <c r="U128" s="11" t="s">
        <v>149</v>
      </c>
      <c r="V128" s="86" t="s">
        <v>1371</v>
      </c>
      <c r="W128" s="11">
        <v>0</v>
      </c>
      <c r="X128" s="53">
        <v>0</v>
      </c>
      <c r="Y128" s="53">
        <v>0</v>
      </c>
      <c r="Z128" s="80">
        <v>44419</v>
      </c>
      <c r="AA128" s="82" t="s">
        <v>1365</v>
      </c>
      <c r="AB128" s="82" t="s">
        <v>128</v>
      </c>
      <c r="AC128" s="82" t="s">
        <v>1365</v>
      </c>
      <c r="AD128" s="82" t="s">
        <v>1365</v>
      </c>
      <c r="AE128" s="53" t="s">
        <v>130</v>
      </c>
      <c r="AF128" s="53" t="s">
        <v>1365</v>
      </c>
    </row>
    <row r="129" spans="1:32" ht="82.2" customHeight="1" x14ac:dyDescent="0.3">
      <c r="A129" s="12" t="s">
        <v>1065</v>
      </c>
      <c r="B129" s="60" t="s">
        <v>1281</v>
      </c>
      <c r="C129" s="60" t="s">
        <v>1283</v>
      </c>
      <c r="D129" s="7" t="s">
        <v>249</v>
      </c>
      <c r="E129" s="12" t="s">
        <v>130</v>
      </c>
      <c r="F129" s="13">
        <v>6</v>
      </c>
      <c r="G129" s="13" t="s">
        <v>133</v>
      </c>
      <c r="H129" s="12" t="s">
        <v>120</v>
      </c>
      <c r="I129" s="13" t="s">
        <v>1066</v>
      </c>
      <c r="J129" s="13" t="s">
        <v>1067</v>
      </c>
      <c r="K129" s="48" t="s">
        <v>1068</v>
      </c>
      <c r="L129" s="48" t="s">
        <v>1069</v>
      </c>
      <c r="M129" s="48" t="s">
        <v>158</v>
      </c>
      <c r="N129" s="93" t="s">
        <v>329</v>
      </c>
      <c r="O129" s="100" t="s">
        <v>1513</v>
      </c>
      <c r="P129" s="103" t="s">
        <v>1526</v>
      </c>
      <c r="Q129" s="102">
        <v>-0.28206153846153847</v>
      </c>
      <c r="R129" s="12" t="s">
        <v>128</v>
      </c>
      <c r="S129" s="7" t="s">
        <v>128</v>
      </c>
      <c r="T129" s="15">
        <v>0</v>
      </c>
      <c r="U129" s="13" t="s">
        <v>149</v>
      </c>
      <c r="V129" s="85" t="s">
        <v>1374</v>
      </c>
      <c r="W129" s="13">
        <v>0</v>
      </c>
      <c r="X129" s="13">
        <v>0</v>
      </c>
      <c r="Y129" s="13">
        <v>0</v>
      </c>
      <c r="Z129" s="83">
        <v>38932</v>
      </c>
      <c r="AA129" s="83" t="s">
        <v>1365</v>
      </c>
      <c r="AB129" s="83" t="s">
        <v>128</v>
      </c>
      <c r="AC129" s="83" t="s">
        <v>1365</v>
      </c>
      <c r="AD129" s="83" t="s">
        <v>1365</v>
      </c>
      <c r="AE129" s="13" t="s">
        <v>130</v>
      </c>
      <c r="AF129" s="13" t="s">
        <v>1365</v>
      </c>
    </row>
    <row r="130" spans="1:32" ht="20.399999999999999" customHeight="1" x14ac:dyDescent="0.3">
      <c r="A130" s="9" t="s">
        <v>1070</v>
      </c>
      <c r="B130" s="58" t="s">
        <v>1070</v>
      </c>
      <c r="C130" s="61" t="s">
        <v>1284</v>
      </c>
      <c r="D130" s="8" t="s">
        <v>300</v>
      </c>
      <c r="E130" s="9" t="s">
        <v>1189</v>
      </c>
      <c r="F130" s="11">
        <v>7</v>
      </c>
      <c r="G130" s="11" t="s">
        <v>119</v>
      </c>
      <c r="H130" s="10" t="s">
        <v>120</v>
      </c>
      <c r="I130" s="11" t="s">
        <v>1071</v>
      </c>
      <c r="J130" s="11" t="s">
        <v>1072</v>
      </c>
      <c r="K130" s="47" t="s">
        <v>1073</v>
      </c>
      <c r="L130" s="47" t="s">
        <v>1074</v>
      </c>
      <c r="M130" s="47" t="s">
        <v>1075</v>
      </c>
      <c r="N130" s="92" t="s">
        <v>1076</v>
      </c>
      <c r="O130" s="105" t="s">
        <v>1514</v>
      </c>
      <c r="P130" s="108" t="s">
        <v>1564</v>
      </c>
      <c r="Q130" s="107">
        <v>6.0001155935730112E-2</v>
      </c>
      <c r="R130" s="9" t="s">
        <v>128</v>
      </c>
      <c r="S130" s="8"/>
      <c r="T130" s="14">
        <v>0</v>
      </c>
      <c r="U130" s="11" t="s">
        <v>129</v>
      </c>
      <c r="V130" s="86" t="s">
        <v>1370</v>
      </c>
      <c r="W130" s="11">
        <v>2</v>
      </c>
      <c r="X130" s="11">
        <v>0</v>
      </c>
      <c r="Y130" s="11">
        <v>0</v>
      </c>
      <c r="Z130" s="80">
        <v>42996</v>
      </c>
      <c r="AA130" s="82" t="s">
        <v>172</v>
      </c>
      <c r="AB130" s="82" t="s">
        <v>1372</v>
      </c>
      <c r="AC130" s="82" t="s">
        <v>130</v>
      </c>
      <c r="AD130" s="82" t="s">
        <v>1365</v>
      </c>
      <c r="AE130" s="53" t="s">
        <v>130</v>
      </c>
      <c r="AF130" s="53" t="s">
        <v>1365</v>
      </c>
    </row>
    <row r="131" spans="1:32" ht="36" customHeight="1" x14ac:dyDescent="0.3">
      <c r="A131" s="12" t="s">
        <v>1077</v>
      </c>
      <c r="B131" s="74" t="s">
        <v>1282</v>
      </c>
      <c r="C131" s="59" t="s">
        <v>1285</v>
      </c>
      <c r="D131" s="7" t="s">
        <v>249</v>
      </c>
      <c r="E131" s="12" t="s">
        <v>130</v>
      </c>
      <c r="F131" s="13">
        <v>5</v>
      </c>
      <c r="G131" s="13" t="s">
        <v>176</v>
      </c>
      <c r="H131" s="12" t="s">
        <v>184</v>
      </c>
      <c r="I131" s="13" t="s">
        <v>1078</v>
      </c>
      <c r="J131" s="13" t="s">
        <v>1079</v>
      </c>
      <c r="K131" s="48" t="s">
        <v>1080</v>
      </c>
      <c r="L131" s="48" t="s">
        <v>1081</v>
      </c>
      <c r="M131" s="48" t="s">
        <v>1082</v>
      </c>
      <c r="N131" s="93" t="s">
        <v>1083</v>
      </c>
      <c r="O131" s="100" t="s">
        <v>1515</v>
      </c>
      <c r="P131" s="103" t="s">
        <v>1527</v>
      </c>
      <c r="Q131" s="102">
        <v>0</v>
      </c>
      <c r="R131" s="12" t="s">
        <v>128</v>
      </c>
      <c r="S131" s="7" t="s">
        <v>128</v>
      </c>
      <c r="T131" s="15">
        <v>0</v>
      </c>
      <c r="U131" s="13" t="s">
        <v>149</v>
      </c>
      <c r="V131" s="85" t="s">
        <v>1371</v>
      </c>
      <c r="W131" s="13">
        <v>0</v>
      </c>
      <c r="X131" s="13">
        <v>0</v>
      </c>
      <c r="Y131" s="13">
        <v>0</v>
      </c>
      <c r="Z131" s="83">
        <v>43738</v>
      </c>
      <c r="AA131" s="83" t="s">
        <v>1365</v>
      </c>
      <c r="AB131" s="83" t="s">
        <v>128</v>
      </c>
      <c r="AC131" s="83" t="s">
        <v>1365</v>
      </c>
      <c r="AD131" s="83" t="s">
        <v>1365</v>
      </c>
      <c r="AE131" s="13" t="s">
        <v>130</v>
      </c>
      <c r="AF131" s="13" t="s">
        <v>1365</v>
      </c>
    </row>
    <row r="132" spans="1:32" ht="137.4" customHeight="1" x14ac:dyDescent="0.3">
      <c r="A132" s="10" t="s">
        <v>1084</v>
      </c>
      <c r="B132" s="62" t="s">
        <v>1084</v>
      </c>
      <c r="C132" s="63" t="s">
        <v>1198</v>
      </c>
      <c r="D132" s="76" t="s">
        <v>655</v>
      </c>
      <c r="E132" s="10" t="s">
        <v>1200</v>
      </c>
      <c r="F132" s="53">
        <v>8</v>
      </c>
      <c r="G132" s="53" t="s">
        <v>160</v>
      </c>
      <c r="H132" s="10" t="s">
        <v>120</v>
      </c>
      <c r="I132" s="53" t="s">
        <v>1085</v>
      </c>
      <c r="J132" s="53" t="s">
        <v>1086</v>
      </c>
      <c r="K132" s="77" t="s">
        <v>1087</v>
      </c>
      <c r="L132" s="77" t="s">
        <v>1088</v>
      </c>
      <c r="M132" s="77" t="s">
        <v>1089</v>
      </c>
      <c r="N132" s="77" t="s">
        <v>1090</v>
      </c>
      <c r="O132" s="109" t="s">
        <v>1516</v>
      </c>
      <c r="P132" s="77" t="s">
        <v>182</v>
      </c>
      <c r="Q132" s="107">
        <v>4.9997463107817032E-2</v>
      </c>
      <c r="R132" s="10" t="s">
        <v>128</v>
      </c>
      <c r="S132" s="76" t="s">
        <v>128</v>
      </c>
      <c r="T132" s="78">
        <v>0</v>
      </c>
      <c r="U132" s="53" t="s">
        <v>129</v>
      </c>
      <c r="V132" s="86" t="s">
        <v>1370</v>
      </c>
      <c r="W132" s="53">
        <v>8</v>
      </c>
      <c r="X132" s="53">
        <v>0</v>
      </c>
      <c r="Y132" s="53">
        <v>0</v>
      </c>
      <c r="Z132" s="82">
        <v>42264</v>
      </c>
      <c r="AA132" s="82" t="s">
        <v>130</v>
      </c>
      <c r="AB132" s="82" t="s">
        <v>1373</v>
      </c>
      <c r="AC132" s="82" t="s">
        <v>130</v>
      </c>
      <c r="AD132" s="82" t="s">
        <v>1365</v>
      </c>
      <c r="AE132" s="53" t="s">
        <v>172</v>
      </c>
      <c r="AF132" s="53">
        <v>2027</v>
      </c>
    </row>
    <row r="133" spans="1:32" ht="28.8" x14ac:dyDescent="0.3">
      <c r="A133" s="12" t="s">
        <v>1091</v>
      </c>
      <c r="B133" s="75" t="s">
        <v>1091</v>
      </c>
      <c r="C133" s="60" t="s">
        <v>1297</v>
      </c>
      <c r="D133" s="7" t="s">
        <v>168</v>
      </c>
      <c r="E133" s="12" t="s">
        <v>1189</v>
      </c>
      <c r="F133" s="13">
        <v>9</v>
      </c>
      <c r="G133" s="13" t="s">
        <v>200</v>
      </c>
      <c r="H133" s="12" t="s">
        <v>120</v>
      </c>
      <c r="I133" s="13" t="s">
        <v>1092</v>
      </c>
      <c r="J133" s="13" t="s">
        <v>1093</v>
      </c>
      <c r="K133" s="48" t="s">
        <v>1094</v>
      </c>
      <c r="L133" s="48" t="s">
        <v>1095</v>
      </c>
      <c r="M133" s="48" t="s">
        <v>1096</v>
      </c>
      <c r="N133" s="93" t="s">
        <v>1097</v>
      </c>
      <c r="O133" s="100" t="s">
        <v>1517</v>
      </c>
      <c r="P133" s="103" t="s">
        <v>538</v>
      </c>
      <c r="Q133" s="102">
        <v>4.9997563075723277E-2</v>
      </c>
      <c r="R133" s="12" t="s">
        <v>128</v>
      </c>
      <c r="S133" s="7" t="s">
        <v>128</v>
      </c>
      <c r="T133" s="15">
        <v>0</v>
      </c>
      <c r="U133" s="13" t="s">
        <v>129</v>
      </c>
      <c r="V133" s="85" t="s">
        <v>1370</v>
      </c>
      <c r="W133" s="13">
        <v>4</v>
      </c>
      <c r="X133" s="13">
        <v>2</v>
      </c>
      <c r="Y133" s="13">
        <v>0</v>
      </c>
      <c r="Z133" s="83">
        <v>39136</v>
      </c>
      <c r="AA133" s="83" t="s">
        <v>130</v>
      </c>
      <c r="AB133" s="83" t="s">
        <v>1373</v>
      </c>
      <c r="AC133" s="83" t="s">
        <v>130</v>
      </c>
      <c r="AD133" s="83" t="s">
        <v>1365</v>
      </c>
      <c r="AE133" s="13" t="s">
        <v>130</v>
      </c>
      <c r="AF133" s="13" t="s">
        <v>1365</v>
      </c>
    </row>
    <row r="134" spans="1:32" ht="28.8" x14ac:dyDescent="0.3">
      <c r="A134" s="10" t="s">
        <v>1098</v>
      </c>
      <c r="B134" s="62" t="s">
        <v>1098</v>
      </c>
      <c r="C134" s="63" t="s">
        <v>1294</v>
      </c>
      <c r="D134" s="76" t="s">
        <v>141</v>
      </c>
      <c r="E134" s="10" t="s">
        <v>1189</v>
      </c>
      <c r="F134" s="53">
        <v>7</v>
      </c>
      <c r="G134" s="53" t="s">
        <v>119</v>
      </c>
      <c r="H134" s="10" t="s">
        <v>120</v>
      </c>
      <c r="I134" s="53" t="s">
        <v>1099</v>
      </c>
      <c r="J134" s="53" t="s">
        <v>1100</v>
      </c>
      <c r="K134" s="77" t="s">
        <v>1101</v>
      </c>
      <c r="L134" s="77" t="s">
        <v>1102</v>
      </c>
      <c r="M134" s="77" t="s">
        <v>1103</v>
      </c>
      <c r="N134" s="95" t="s">
        <v>1104</v>
      </c>
      <c r="O134" s="105" t="s">
        <v>1518</v>
      </c>
      <c r="P134" s="108" t="s">
        <v>537</v>
      </c>
      <c r="Q134" s="107">
        <v>0</v>
      </c>
      <c r="R134" s="10" t="s">
        <v>128</v>
      </c>
      <c r="S134" s="76" t="s">
        <v>128</v>
      </c>
      <c r="T134" s="78">
        <v>0</v>
      </c>
      <c r="U134" s="53" t="s">
        <v>149</v>
      </c>
      <c r="V134" s="86" t="s">
        <v>1371</v>
      </c>
      <c r="W134" s="53">
        <v>3</v>
      </c>
      <c r="X134" s="53">
        <v>1</v>
      </c>
      <c r="Y134" s="53">
        <v>0</v>
      </c>
      <c r="Z134" s="82">
        <v>43495</v>
      </c>
      <c r="AA134" s="82" t="s">
        <v>1365</v>
      </c>
      <c r="AB134" s="82" t="s">
        <v>128</v>
      </c>
      <c r="AC134" s="82" t="s">
        <v>1365</v>
      </c>
      <c r="AD134" s="82" t="s">
        <v>1365</v>
      </c>
      <c r="AE134" s="53" t="s">
        <v>130</v>
      </c>
      <c r="AF134" s="53" t="s">
        <v>1365</v>
      </c>
    </row>
    <row r="135" spans="1:32" x14ac:dyDescent="0.3">
      <c r="A135" s="12" t="s">
        <v>1105</v>
      </c>
      <c r="B135" s="59" t="s">
        <v>1105</v>
      </c>
      <c r="C135" s="60" t="s">
        <v>1206</v>
      </c>
      <c r="D135" s="7" t="s">
        <v>347</v>
      </c>
      <c r="E135" s="12" t="s">
        <v>1200</v>
      </c>
      <c r="F135" s="13">
        <v>11</v>
      </c>
      <c r="G135" s="13" t="s">
        <v>142</v>
      </c>
      <c r="H135" s="12" t="s">
        <v>120</v>
      </c>
      <c r="I135" s="13" t="s">
        <v>1106</v>
      </c>
      <c r="J135" s="13" t="s">
        <v>1107</v>
      </c>
      <c r="K135" s="48" t="s">
        <v>1108</v>
      </c>
      <c r="L135" s="48" t="s">
        <v>1109</v>
      </c>
      <c r="M135" s="48" t="s">
        <v>1110</v>
      </c>
      <c r="N135" s="48" t="s">
        <v>1111</v>
      </c>
      <c r="O135" s="104" t="s">
        <v>1519</v>
      </c>
      <c r="P135" s="48" t="s">
        <v>736</v>
      </c>
      <c r="Q135" s="102">
        <v>4.9994469638314339E-2</v>
      </c>
      <c r="R135" s="12" t="s">
        <v>128</v>
      </c>
      <c r="S135" s="7" t="s">
        <v>128</v>
      </c>
      <c r="T135" s="15">
        <v>0</v>
      </c>
      <c r="U135" s="13" t="s">
        <v>129</v>
      </c>
      <c r="V135" s="85" t="s">
        <v>1370</v>
      </c>
      <c r="W135" s="13">
        <v>3</v>
      </c>
      <c r="X135" s="13">
        <v>2</v>
      </c>
      <c r="Y135" s="13">
        <v>0</v>
      </c>
      <c r="Z135" s="83">
        <v>40725</v>
      </c>
      <c r="AA135" s="83" t="s">
        <v>130</v>
      </c>
      <c r="AB135" s="83" t="s">
        <v>1373</v>
      </c>
      <c r="AC135" s="83" t="s">
        <v>130</v>
      </c>
      <c r="AD135" s="83" t="s">
        <v>1365</v>
      </c>
      <c r="AE135" s="13" t="s">
        <v>172</v>
      </c>
      <c r="AF135" s="13">
        <v>2027</v>
      </c>
    </row>
    <row r="136" spans="1:32" ht="28.8" x14ac:dyDescent="0.3">
      <c r="A136" s="10" t="s">
        <v>1112</v>
      </c>
      <c r="B136" s="62" t="s">
        <v>1112</v>
      </c>
      <c r="C136" s="63" t="s">
        <v>1286</v>
      </c>
      <c r="D136" s="76" t="s">
        <v>369</v>
      </c>
      <c r="E136" s="10" t="s">
        <v>130</v>
      </c>
      <c r="F136" s="53">
        <v>6</v>
      </c>
      <c r="G136" s="53" t="s">
        <v>133</v>
      </c>
      <c r="H136" s="10" t="s">
        <v>120</v>
      </c>
      <c r="I136" s="53" t="s">
        <v>1113</v>
      </c>
      <c r="J136" s="53" t="s">
        <v>1114</v>
      </c>
      <c r="K136" s="77" t="s">
        <v>1115</v>
      </c>
      <c r="L136" s="77" t="s">
        <v>1116</v>
      </c>
      <c r="M136" s="77" t="s">
        <v>1117</v>
      </c>
      <c r="N136" s="95" t="s">
        <v>1118</v>
      </c>
      <c r="O136" s="105" t="s">
        <v>1520</v>
      </c>
      <c r="P136" s="108" t="s">
        <v>1523</v>
      </c>
      <c r="Q136" s="107">
        <v>4.8999104097591915E-2</v>
      </c>
      <c r="R136" s="10" t="s">
        <v>128</v>
      </c>
      <c r="S136" s="76" t="s">
        <v>128</v>
      </c>
      <c r="T136" s="78">
        <v>0</v>
      </c>
      <c r="U136" s="53" t="s">
        <v>129</v>
      </c>
      <c r="V136" s="86" t="s">
        <v>1370</v>
      </c>
      <c r="W136" s="53">
        <v>0</v>
      </c>
      <c r="X136" s="53">
        <v>0</v>
      </c>
      <c r="Y136" s="53">
        <v>0</v>
      </c>
      <c r="Z136" s="82">
        <v>41219</v>
      </c>
      <c r="AA136" s="82" t="s">
        <v>130</v>
      </c>
      <c r="AB136" s="82" t="s">
        <v>1373</v>
      </c>
      <c r="AC136" s="82" t="s">
        <v>130</v>
      </c>
      <c r="AD136" s="82" t="s">
        <v>1365</v>
      </c>
      <c r="AE136" s="53" t="s">
        <v>130</v>
      </c>
      <c r="AF136" s="53" t="s">
        <v>1365</v>
      </c>
    </row>
    <row r="137" spans="1:32" x14ac:dyDescent="0.3">
      <c r="A137" s="12" t="s">
        <v>1119</v>
      </c>
      <c r="B137" s="59" t="s">
        <v>1119</v>
      </c>
      <c r="C137" s="60" t="s">
        <v>1287</v>
      </c>
      <c r="D137" s="7" t="s">
        <v>1120</v>
      </c>
      <c r="E137" s="12" t="s">
        <v>130</v>
      </c>
      <c r="F137" s="13">
        <v>5</v>
      </c>
      <c r="G137" s="13" t="s">
        <v>176</v>
      </c>
      <c r="H137" s="12" t="s">
        <v>184</v>
      </c>
      <c r="I137" s="13" t="s">
        <v>1121</v>
      </c>
      <c r="J137" s="13" t="s">
        <v>1122</v>
      </c>
      <c r="K137" s="48" t="s">
        <v>1123</v>
      </c>
      <c r="L137" s="48" t="s">
        <v>1124</v>
      </c>
      <c r="M137" s="48" t="s">
        <v>1125</v>
      </c>
      <c r="N137" s="48" t="s">
        <v>1126</v>
      </c>
      <c r="O137" s="104" t="s">
        <v>1521</v>
      </c>
      <c r="P137" s="48" t="s">
        <v>213</v>
      </c>
      <c r="Q137" s="102">
        <v>3.400213090096936E-2</v>
      </c>
      <c r="R137" s="12" t="s">
        <v>172</v>
      </c>
      <c r="S137" s="6" t="s">
        <v>1127</v>
      </c>
      <c r="T137" s="4">
        <v>1</v>
      </c>
      <c r="U137" s="13" t="s">
        <v>129</v>
      </c>
      <c r="V137" s="85" t="s">
        <v>1370</v>
      </c>
      <c r="W137" s="13">
        <v>0</v>
      </c>
      <c r="X137" s="13">
        <v>0</v>
      </c>
      <c r="Y137" s="13">
        <v>0</v>
      </c>
      <c r="Z137" s="83">
        <v>38132</v>
      </c>
      <c r="AA137" s="83" t="s">
        <v>130</v>
      </c>
      <c r="AB137" s="83" t="s">
        <v>1373</v>
      </c>
      <c r="AC137" s="83" t="s">
        <v>130</v>
      </c>
      <c r="AD137" s="83" t="s">
        <v>1365</v>
      </c>
      <c r="AE137" s="13" t="s">
        <v>172</v>
      </c>
      <c r="AF137" s="13">
        <v>2027</v>
      </c>
    </row>
    <row r="138" spans="1:32" ht="28.8" x14ac:dyDescent="0.3">
      <c r="A138" s="10" t="s">
        <v>1128</v>
      </c>
      <c r="B138" s="62" t="s">
        <v>1128</v>
      </c>
      <c r="C138" s="63" t="s">
        <v>1288</v>
      </c>
      <c r="D138" s="76" t="s">
        <v>141</v>
      </c>
      <c r="E138" s="10" t="s">
        <v>1189</v>
      </c>
      <c r="F138" s="53">
        <v>7</v>
      </c>
      <c r="G138" s="53" t="s">
        <v>119</v>
      </c>
      <c r="H138" s="10" t="s">
        <v>120</v>
      </c>
      <c r="I138" s="53" t="s">
        <v>1129</v>
      </c>
      <c r="J138" s="53" t="s">
        <v>1130</v>
      </c>
      <c r="K138" s="77" t="s">
        <v>1131</v>
      </c>
      <c r="L138" s="77" t="s">
        <v>1132</v>
      </c>
      <c r="M138" s="77" t="s">
        <v>1133</v>
      </c>
      <c r="N138" s="95" t="s">
        <v>1134</v>
      </c>
      <c r="O138" s="105" t="s">
        <v>1522</v>
      </c>
      <c r="P138" s="110">
        <v>1385</v>
      </c>
      <c r="Q138" s="107">
        <v>5.9996785476476654E-2</v>
      </c>
      <c r="R138" s="10" t="s">
        <v>128</v>
      </c>
      <c r="S138" s="76" t="s">
        <v>128</v>
      </c>
      <c r="T138" s="78">
        <v>0</v>
      </c>
      <c r="U138" s="53" t="s">
        <v>129</v>
      </c>
      <c r="V138" s="86" t="s">
        <v>1368</v>
      </c>
      <c r="W138" s="53">
        <v>5</v>
      </c>
      <c r="X138" s="53">
        <v>0</v>
      </c>
      <c r="Y138" s="53">
        <v>0</v>
      </c>
      <c r="Z138" s="82">
        <v>37792</v>
      </c>
      <c r="AA138" s="82" t="s">
        <v>1365</v>
      </c>
      <c r="AB138" s="82" t="s">
        <v>128</v>
      </c>
      <c r="AC138" s="82" t="s">
        <v>130</v>
      </c>
      <c r="AD138" s="82" t="s">
        <v>1365</v>
      </c>
      <c r="AE138" s="53" t="s">
        <v>130</v>
      </c>
      <c r="AF138" s="53" t="s">
        <v>1365</v>
      </c>
    </row>
    <row r="139" spans="1:32" x14ac:dyDescent="0.3">
      <c r="V139"/>
    </row>
    <row r="140" spans="1:32" x14ac:dyDescent="0.3">
      <c r="V140"/>
    </row>
    <row r="141" spans="1:32" x14ac:dyDescent="0.3">
      <c r="V141"/>
    </row>
    <row r="142" spans="1:32" x14ac:dyDescent="0.3">
      <c r="V142"/>
    </row>
    <row r="143" spans="1:32" x14ac:dyDescent="0.3">
      <c r="V143"/>
    </row>
    <row r="144" spans="1:32" x14ac:dyDescent="0.3">
      <c r="V144"/>
    </row>
    <row r="145" spans="22:22" x14ac:dyDescent="0.3">
      <c r="V145"/>
    </row>
    <row r="146" spans="22:22" x14ac:dyDescent="0.3">
      <c r="V146"/>
    </row>
    <row r="147" spans="22:22" x14ac:dyDescent="0.3">
      <c r="V147"/>
    </row>
    <row r="148" spans="22:22" x14ac:dyDescent="0.3">
      <c r="V148"/>
    </row>
    <row r="149" spans="22:22" x14ac:dyDescent="0.3">
      <c r="V149"/>
    </row>
    <row r="150" spans="22:22" x14ac:dyDescent="0.3">
      <c r="V150"/>
    </row>
  </sheetData>
  <autoFilter ref="A1:AF138" xr:uid="{4C72B485-40B9-4535-8995-230E35EADE06}">
    <sortState xmlns:xlrd2="http://schemas.microsoft.com/office/spreadsheetml/2017/richdata2" ref="A2:AF138">
      <sortCondition ref="B1:B138"/>
    </sortState>
  </autoFilter>
  <conditionalFormatting sqref="Q2:Q138">
    <cfRule type="colorScale" priority="1">
      <colorScale>
        <cfvo type="num" val="4.99E-2"/>
        <cfvo type="num" val="0.05"/>
        <cfvo type="num" val="0.11"/>
        <color rgb="FF00B050"/>
        <color rgb="FFFFFF00"/>
        <color rgb="FFFF0000"/>
      </colorScale>
    </cfRule>
  </conditionalFormatting>
  <dataValidations count="3">
    <dataValidation type="list" allowBlank="1" showInputMessage="1" showErrorMessage="1" sqref="AE2:AE138" xr:uid="{CEAA63EB-14D7-49F3-A5B5-1238B851B92F}">
      <formula1>"Yes, No"</formula1>
    </dataValidation>
    <dataValidation type="list" allowBlank="1" showInputMessage="1" showErrorMessage="1" sqref="U2:U37 U39:U138" xr:uid="{B9C56C73-F63F-4818-8D62-B1D717CDF6E9}">
      <formula1>"Brand, Generic"</formula1>
    </dataValidation>
    <dataValidation type="list" allowBlank="1" showInputMessage="1" showErrorMessage="1" sqref="R2:R138 S2" xr:uid="{8A655340-D48B-4560-A028-A62AD0845D53}">
      <formula1>"Yes, None listed, Both"</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2D31ACD6A8243A269432AD2064B98" ma:contentTypeVersion="2" ma:contentTypeDescription="Create a new document." ma:contentTypeScope="" ma:versionID="6820aca5452a76e279d1fc2d15d6c6a3">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cf429295971951d4caa3ee12ae516dfe"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367320-B9D4-41EB-888D-EAA6B218B0A3}"/>
</file>

<file path=customXml/itemProps2.xml><?xml version="1.0" encoding="utf-8"?>
<ds:datastoreItem xmlns:ds="http://schemas.openxmlformats.org/officeDocument/2006/customXml" ds:itemID="{BD1BDC17-4F2B-4073-87F7-CD4D5EC1A901}">
  <ds:schemaRefs>
    <ds:schemaRef ds:uri="http://schemas.microsoft.com/sharepoint/v3/contenttype/forms"/>
  </ds:schemaRefs>
</ds:datastoreItem>
</file>

<file path=customXml/itemProps3.xml><?xml version="1.0" encoding="utf-8"?>
<ds:datastoreItem xmlns:ds="http://schemas.openxmlformats.org/officeDocument/2006/customXml" ds:itemID="{1371C693-2763-4094-A5B4-1914F2483146}">
  <ds:schemaRefs>
    <ds:schemaRef ds:uri="http://schemas.microsoft.com/office/infopath/2007/PartnerControls"/>
    <ds:schemaRef ds:uri="http://purl.org/dc/terms/"/>
    <ds:schemaRef ds:uri="http://schemas.microsoft.com/office/2006/metadata/properties"/>
    <ds:schemaRef ds:uri="http://purl.org/dc/dcmitype/"/>
    <ds:schemaRef ds:uri="19a912c9-a106-46e8-81b1-d8df6aa452b0"/>
    <ds:schemaRef ds:uri="http://purl.org/dc/elements/1.1/"/>
    <ds:schemaRef ds:uri="http://schemas.openxmlformats.org/package/2006/metadata/core-properties"/>
    <ds:schemaRef ds:uri="http://schemas.microsoft.com/office/2006/documentManagement/types"/>
    <ds:schemaRef ds:uri="179efea0-755d-433e-83d4-b3cf3acf4d77"/>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Document History</vt:lpstr>
      <vt:lpstr>Notes</vt:lpstr>
      <vt:lpstr>Definitions</vt:lpstr>
      <vt:lpstr>Sources</vt:lpstr>
      <vt:lpstr>Prelim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doyleha</dc:creator>
  <cp:keywords/>
  <dc:description/>
  <cp:lastModifiedBy>Cortnee Whitlock </cp:lastModifiedBy>
  <cp:revision/>
  <dcterms:created xsi:type="dcterms:W3CDTF">2025-11-07T17:39:54Z</dcterms:created>
  <dcterms:modified xsi:type="dcterms:W3CDTF">2026-01-20T16:35:16Z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0x010100D192D31ACD6A8243A269432AD2064B98</vt:lpwstr>
  </property>
  <property fmtid="{D5CDD505-2E9C-101B-9397-08002B2CF9AE}" pid="3" name="MediaServiceImageTags">
    <vt:lpwstr/>
  </property>
</Properties>
</file>