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Drug Price Affordability Board\Data Analyst Info\2022 DPT Reports\Staging - Versions to Post Online\"/>
    </mc:Choice>
  </mc:AlternateContent>
  <xr:revisionPtr revIDLastSave="0" documentId="13_ncr:1_{C3F890FE-7D3F-47CB-BBBD-C1E1EAE81EDE}" xr6:coauthVersionLast="47" xr6:coauthVersionMax="47" xr10:uidLastSave="{00000000-0000-0000-0000-000000000000}"/>
  <bookViews>
    <workbookView xWindow="-120" yWindow="-120" windowWidth="29040" windowHeight="15720" firstSheet="1" activeTab="1" xr2:uid="{EEE9B108-53B0-4134-A147-4949B716A70E}"/>
  </bookViews>
  <sheets>
    <sheet name="Annual Price Increase by GPI" sheetId="3" state="hidden" r:id="rId1"/>
    <sheet name="Data Notes and Definitions" sheetId="5" r:id="rId2"/>
    <sheet name="All Trade Secret Redacted Data" sheetId="9" r:id="rId3"/>
    <sheet name="Greatest Increase" sheetId="11" r:id="rId4"/>
    <sheet name="Most Costly" sheetId="12" r:id="rId5"/>
    <sheet name="Most Expensive" sheetId="13" r:id="rId6"/>
  </sheets>
  <definedNames>
    <definedName name="_xlnm._FilterDatabase" localSheetId="2" hidden="1">'All Trade Secret Redacted Data'!$A$1:$R$82</definedName>
    <definedName name="_xlnm._FilterDatabase" localSheetId="0" hidden="1">'Annual Price Increase by GPI'!$A$1:$Y$39</definedName>
    <definedName name="_xlnm._FilterDatabase" localSheetId="3" hidden="1">'Greatest Increase'!$A$2:$K$83</definedName>
    <definedName name="_xlnm._FilterDatabase" localSheetId="4" hidden="1">'Most Costly'!$A$2:$K$83</definedName>
    <definedName name="_xlnm._FilterDatabase" localSheetId="5" hidden="1">'Most Expensive'!$A$2:$K$83</definedName>
    <definedName name="_xlnm.Print_Area" localSheetId="2">Table1[#All]</definedName>
    <definedName name="_xlnm.Print_Area" localSheetId="1">'Data Notes and Definitions'!$A$1:$C$35</definedName>
    <definedName name="_xlnm.Print_Area" localSheetId="3">'Greatest Increase'!$A$1:$L$83</definedName>
    <definedName name="_xlnm.Print_Area" localSheetId="4">'Most Costly'!$A$1:$L$83</definedName>
    <definedName name="_xlnm.Print_Area" localSheetId="5">'Most Expensive'!$A$1:$L$83</definedName>
    <definedName name="_xlnm.Print_Titles" localSheetId="2">'All Trade Secret Redacted Data'!$1:$1</definedName>
    <definedName name="_xlnm.Print_Titles" localSheetId="3">'Greatest Increase'!$2:$2</definedName>
    <definedName name="_xlnm.Print_Titles" localSheetId="4">'Most Costly'!$2:$2</definedName>
    <definedName name="_xlnm.Print_Titles" localSheetId="5">'Most Expensive'!$2:$2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Claycomb Amanda</author>
  </authors>
  <commentList>
    <comment ref="H1" authorId="0" shapeId="0" xr:uid="{EB065935-8210-4CE9-A4C1-A2144E714895}">
      <text>
        <r>
          <rPr>
            <b/>
            <sz val="9"/>
            <color indexed="81"/>
            <rFont val="Tahoma"/>
            <family val="2"/>
          </rPr>
          <t xml:space="preserve">Claycomb Amanda:
</t>
        </r>
        <r>
          <rPr>
            <sz val="9"/>
            <color indexed="81"/>
            <rFont val="Tahoma"/>
            <family val="2"/>
          </rPr>
          <t xml:space="preserve">USE CTRL + SHFT+ENTER for array folder (must use those keys or the formula will be wrong) 
</t>
        </r>
        <r>
          <rPr>
            <sz val="9"/>
            <color indexed="81"/>
            <rFont val="Tahoma"/>
            <family val="2"/>
          </rPr>
          <t xml:space="preserve">
=MEDIAN(IF('Annual Price Increases'!$B$2:$B$204='Annual Price Increase by GPI'!$A2,'Annual Price Increases'!L$2:L$204,""))</t>
        </r>
      </text>
    </comment>
    <comment ref="U1" authorId="0" shapeId="0" xr:uid="{32F3617C-7FB9-4A68-A2E3-BB00ED32C038}">
      <text>
        <r>
          <rPr>
            <b/>
            <sz val="9"/>
            <color indexed="81"/>
            <rFont val="Tahoma"/>
            <family val="2"/>
          </rPr>
          <t>Claycomb Amanda:</t>
        </r>
        <r>
          <rPr>
            <sz val="9"/>
            <color indexed="81"/>
            <rFont val="Tahoma"/>
            <family val="2"/>
          </rPr>
          <t xml:space="preserve">
=IF(L2&gt;=100,"Yes","No")</t>
        </r>
      </text>
    </comment>
    <comment ref="V1" authorId="0" shapeId="0" xr:uid="{E3B6FF20-429C-4EF0-B6C3-0FB4A1D609C0}">
      <text>
        <r>
          <rPr>
            <b/>
            <sz val="9"/>
            <color indexed="81"/>
            <rFont val="Tahoma"/>
            <family val="2"/>
          </rPr>
          <t>Claycomb Amanda:</t>
        </r>
        <r>
          <rPr>
            <sz val="9"/>
            <color indexed="81"/>
            <rFont val="Tahoma"/>
            <family val="2"/>
          </rPr>
          <t xml:space="preserve">
Used the Median calculated NIP.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Claycomb Amanda</author>
  </authors>
  <commentList>
    <comment ref="S10" authorId="0" shapeId="0" xr:uid="{2C420392-9248-44A9-833D-09D5F60B7E1B}">
      <text>
        <r>
          <rPr>
            <b/>
            <sz val="9"/>
            <color indexed="81"/>
            <rFont val="Tahoma"/>
            <family val="2"/>
          </rPr>
          <t>Claycomb Amanda:</t>
        </r>
        <r>
          <rPr>
            <sz val="9"/>
            <color indexed="81"/>
            <rFont val="Tahoma"/>
            <family val="2"/>
          </rPr>
          <t xml:space="preserve">
Designated, but not approved as of 8/11/23 search of the FDA's Orphan Drug database.</t>
        </r>
      </text>
    </comment>
  </commentList>
</comments>
</file>

<file path=xl/sharedStrings.xml><?xml version="1.0" encoding="utf-8"?>
<sst xmlns="http://schemas.openxmlformats.org/spreadsheetml/2006/main" count="2925" uniqueCount="452">
  <si>
    <t>10 Digit GPI</t>
  </si>
  <si>
    <t>Non-Proprietary Name</t>
  </si>
  <si>
    <t>Therapeutic Class</t>
  </si>
  <si>
    <t>Beginning WAC 2022</t>
  </si>
  <si>
    <t>Beginning WAC 2023</t>
  </si>
  <si>
    <t>Rate Increase 10% or More</t>
  </si>
  <si>
    <t>Rank GI</t>
  </si>
  <si>
    <t>Rank MC</t>
  </si>
  <si>
    <t>Rank ME</t>
  </si>
  <si>
    <t>ANTINEOPLASTICS AND ADJUNCTIVE THERAPIES</t>
  </si>
  <si>
    <t>Yes</t>
  </si>
  <si>
    <t>2110102000</t>
  </si>
  <si>
    <t>Cyclophosphamide</t>
  </si>
  <si>
    <t>ANTIASTHMATIC AND BRONCHODILATOR AGENTS</t>
  </si>
  <si>
    <t>NULL</t>
  </si>
  <si>
    <t>2120002000</t>
  </si>
  <si>
    <t>Cosmegen</t>
  </si>
  <si>
    <t>Dactinomycin</t>
  </si>
  <si>
    <t>3640203010</t>
  </si>
  <si>
    <t>Corlopam</t>
  </si>
  <si>
    <t>Fenoldopam Mesylate</t>
  </si>
  <si>
    <t>ANTIHYPERTENSIVES</t>
  </si>
  <si>
    <t>CORTICOSTEROIDS</t>
  </si>
  <si>
    <t>4420990270</t>
  </si>
  <si>
    <t>Fluticasone-Salmeterol</t>
  </si>
  <si>
    <t>2170302000</t>
  </si>
  <si>
    <t>Proleukin</t>
  </si>
  <si>
    <t>Aldesleukin</t>
  </si>
  <si>
    <t>7584001520</t>
  </si>
  <si>
    <t>MACI</t>
  </si>
  <si>
    <t>Autologous Cultured Chondrocytes on Collagen Membrane</t>
  </si>
  <si>
    <t>MUSCULOSKELETAL THERAPY AGENTS</t>
  </si>
  <si>
    <t>2400003510</t>
  </si>
  <si>
    <t>Depo-Estradiol</t>
  </si>
  <si>
    <t>Estradiol Cypionate</t>
  </si>
  <si>
    <t>ESTROGENS</t>
  </si>
  <si>
    <t>ANALGESICS - OPIOID</t>
  </si>
  <si>
    <t>PENICILLINS</t>
  </si>
  <si>
    <t>1100030001</t>
  </si>
  <si>
    <t>Penicillin G Procaine</t>
  </si>
  <si>
    <t>PASSIVE IMMUNIZING AND TREATMENT AGENTS</t>
  </si>
  <si>
    <t>2210001700</t>
  </si>
  <si>
    <t>Emflaza</t>
  </si>
  <si>
    <t>Deflazacort</t>
  </si>
  <si>
    <t>5535002000</t>
  </si>
  <si>
    <t>Yuvafem</t>
  </si>
  <si>
    <t>Estradiol Vaginal</t>
  </si>
  <si>
    <t>VAGINAL AND RELATED PRODUCTS</t>
  </si>
  <si>
    <t>1990002101</t>
  </si>
  <si>
    <t>Penicillin G Benzathine &amp; Procaine</t>
  </si>
  <si>
    <t>6130001020</t>
  </si>
  <si>
    <t>Caffeine-Sodium Benzoate</t>
  </si>
  <si>
    <t>Caffeine &amp; Sodium Benzoate</t>
  </si>
  <si>
    <t>ADHD/ANTI-NARCOLEPSY/ANTI-OBESITY/ANOREXIANTS</t>
  </si>
  <si>
    <t>2153803000</t>
  </si>
  <si>
    <t>Copiktra</t>
  </si>
  <si>
    <t>Duvelisib</t>
  </si>
  <si>
    <t>5250003000</t>
  </si>
  <si>
    <t>Mesalamine</t>
  </si>
  <si>
    <t>GASTROINTESTINAL AGENTS - MISC.</t>
  </si>
  <si>
    <t>5710006000</t>
  </si>
  <si>
    <t>Loreev XR</t>
  </si>
  <si>
    <t>Lorazepam</t>
  </si>
  <si>
    <t>ANTIANXIETY AGENTS</t>
  </si>
  <si>
    <t>5940002820</t>
  </si>
  <si>
    <t>Nuplazid</t>
  </si>
  <si>
    <t>Pimavanserin Tartrate</t>
  </si>
  <si>
    <t>ANTIPSYCHOTICS/ANTIMANIC AGENTS</t>
  </si>
  <si>
    <t>3210003000</t>
  </si>
  <si>
    <t>Nitro-Dur</t>
  </si>
  <si>
    <t>Nitroglycerin</t>
  </si>
  <si>
    <t>ANTIANGINAL AGENTS</t>
  </si>
  <si>
    <t>9015003000</t>
  </si>
  <si>
    <t>Ciclopirox Treatment</t>
  </si>
  <si>
    <t>Ciclopirox</t>
  </si>
  <si>
    <t>DERMATOLOGICALS</t>
  </si>
  <si>
    <t>DIURETICS</t>
  </si>
  <si>
    <t>3400003010</t>
  </si>
  <si>
    <t>Verapamil HCl</t>
  </si>
  <si>
    <t>CALCIUM CHANNEL BLOCKERS</t>
  </si>
  <si>
    <t>1910000500</t>
  </si>
  <si>
    <t>Cytogam</t>
  </si>
  <si>
    <t>Cytomegalovirus Immune Globulin (Human)</t>
  </si>
  <si>
    <t>5532990340</t>
  </si>
  <si>
    <t>Phexxi</t>
  </si>
  <si>
    <t>Lactic Acid-Citric Acid-Potassium Bitartrate</t>
  </si>
  <si>
    <t>9005990320</t>
  </si>
  <si>
    <t>Sulfacetamide Sodium w/ Sulfur</t>
  </si>
  <si>
    <t>6510008010</t>
  </si>
  <si>
    <t>oxyMORphone HCl ER</t>
  </si>
  <si>
    <t>Oxymorphone HCl</t>
  </si>
  <si>
    <t>9075003000</t>
  </si>
  <si>
    <t>Salicylic Acid</t>
  </si>
  <si>
    <t>5710007000</t>
  </si>
  <si>
    <t>Oxazepam</t>
  </si>
  <si>
    <t>4000010100</t>
  </si>
  <si>
    <t>Demeclocycline HCl</t>
  </si>
  <si>
    <t>TETRACYCLINES</t>
  </si>
  <si>
    <t>3400001012</t>
  </si>
  <si>
    <t>dilTIAZem HCl ER Coated Beads</t>
  </si>
  <si>
    <t>Diltiazem HCl Coated Beads</t>
  </si>
  <si>
    <t>4710002010</t>
  </si>
  <si>
    <t>Loperamide HCl</t>
  </si>
  <si>
    <t>ANTIDIARRHEAL/PROBIOTIC AGENTS</t>
  </si>
  <si>
    <t>MINERALS &amp; ELECTROLYTES</t>
  </si>
  <si>
    <t>7905002000</t>
  </si>
  <si>
    <t>Sodium Bicarbonate</t>
  </si>
  <si>
    <t>3400001500</t>
  </si>
  <si>
    <t>Isradipine</t>
  </si>
  <si>
    <t>3710002000</t>
  </si>
  <si>
    <t>Keveyis</t>
  </si>
  <si>
    <t>Dichlorphenamide</t>
  </si>
  <si>
    <t>6125990250</t>
  </si>
  <si>
    <t>Contrave</t>
  </si>
  <si>
    <t>Naltrexone HCl-Bupropion HCl</t>
  </si>
  <si>
    <t>9066990282</t>
  </si>
  <si>
    <t>Urea Hydrating</t>
  </si>
  <si>
    <t>Urea in Lactic Acid Vehicle</t>
  </si>
  <si>
    <t>7960001005</t>
  </si>
  <si>
    <t>Potassium Phosphates(71 mEq K)</t>
  </si>
  <si>
    <t>Potassium Phosphates</t>
  </si>
  <si>
    <t>9005990321</t>
  </si>
  <si>
    <t>BP Cleansing Wash</t>
  </si>
  <si>
    <t>Sulfacetamide Sodium-Sulfur in Urea Vehicle</t>
  </si>
  <si>
    <t>8530002010</t>
  </si>
  <si>
    <t>LMD in D5W</t>
  </si>
  <si>
    <t>Dextran 40 in D5W</t>
  </si>
  <si>
    <t>HEMATOLOGICAL AGENTS - MISC.</t>
  </si>
  <si>
    <t>8530001040</t>
  </si>
  <si>
    <t>Hextend</t>
  </si>
  <si>
    <t>Hetastarch in Lactated Electrolyte</t>
  </si>
  <si>
    <t>3520002011</t>
  </si>
  <si>
    <t>Lidocaine in D5W</t>
  </si>
  <si>
    <t>ANTIARRHYTHMICS</t>
  </si>
  <si>
    <t>Proprietary Name(s)</t>
  </si>
  <si>
    <t>Average Reported DRUG_PRICE</t>
  </si>
  <si>
    <t>Median Reported DRUG_PRICE</t>
  </si>
  <si>
    <t>Average Jan1 WAC</t>
  </si>
  <si>
    <t>Median Jan1 WAC</t>
  </si>
  <si>
    <t>Average Dec31 WAC</t>
  </si>
  <si>
    <t>Median Dec31 WAC</t>
  </si>
  <si>
    <t>Average 2022 Calculated AWAC</t>
  </si>
  <si>
    <t>Median 2022 Calculated AWAC</t>
  </si>
  <si>
    <t>Average Price Per Unit</t>
  </si>
  <si>
    <t>Median Price Per Unit</t>
  </si>
  <si>
    <t>Beginning WAC 2022 Average</t>
  </si>
  <si>
    <t>Beginning WAC 2022 Median</t>
  </si>
  <si>
    <t>Beginning WAC 2023 Average</t>
  </si>
  <si>
    <t>Beginning WAC 2023 Median</t>
  </si>
  <si>
    <t>Average NIP</t>
  </si>
  <si>
    <t>Median NIP</t>
  </si>
  <si>
    <t>Median AWAC $100 or More</t>
  </si>
  <si>
    <t>Bicillin C-R 900/300 / Bicillin C-R</t>
  </si>
  <si>
    <t>Verapamil HCl / Verapamil HCl ER</t>
  </si>
  <si>
    <t>SSS 10-5 / BP 10-1</t>
  </si>
  <si>
    <t>AWAC</t>
  </si>
  <si>
    <t>Acronym</t>
  </si>
  <si>
    <t>Term</t>
  </si>
  <si>
    <t>GI</t>
  </si>
  <si>
    <t>MC</t>
  </si>
  <si>
    <t>ME</t>
  </si>
  <si>
    <t>Drugs with the highest price per unit for 2022.</t>
  </si>
  <si>
    <t>Data Sources Utilized:</t>
  </si>
  <si>
    <t>NIP</t>
  </si>
  <si>
    <t>Minerals &amp; Electrolytes</t>
  </si>
  <si>
    <t>Calcium Channel Blockers</t>
  </si>
  <si>
    <t>Musculoskeletal Therapy Agents</t>
  </si>
  <si>
    <t>Antianxiety Agents</t>
  </si>
  <si>
    <t>Gastrointestinal Agents - Misc.</t>
  </si>
  <si>
    <t>Antiarrhythmics</t>
  </si>
  <si>
    <t>Antidiarrheal/Probiotic Agents</t>
  </si>
  <si>
    <t>Diuretics</t>
  </si>
  <si>
    <t>Analgesics - Opioid</t>
  </si>
  <si>
    <t>Corticosteroids</t>
  </si>
  <si>
    <t>Dermatologicals</t>
  </si>
  <si>
    <t>Antipsychotics/Antimanic Agents</t>
  </si>
  <si>
    <t>Estrogens</t>
  </si>
  <si>
    <t>Hematological Agents - Misc.</t>
  </si>
  <si>
    <t>Tetracyclines</t>
  </si>
  <si>
    <t>Penicillins</t>
  </si>
  <si>
    <t>Antihypertensives</t>
  </si>
  <si>
    <t>ADHD/Anti-Narcolepsy/Anti-Obesity/Anorexiants</t>
  </si>
  <si>
    <t>Data Limitations:</t>
  </si>
  <si>
    <t>Manufacturer Data - Annual Price Increase Filings for 2022</t>
  </si>
  <si>
    <t>Background:</t>
  </si>
  <si>
    <t>The WAC listed in Medi-span at the beginning of January 2023 if the change to pricing occurred within 4 days of the end of calendar year 2022, or the December 31st WAC reported in iReg if there was not a price increase within 4 days of the end of the calendar year 2022.</t>
  </si>
  <si>
    <t>Drugs with the greatest net increase percentage.</t>
  </si>
  <si>
    <t>TS</t>
  </si>
  <si>
    <t>Tablet</t>
  </si>
  <si>
    <t>25 mg administered as oral capsules twice daily (BID) with or without food. A cycle consists of 28 days</t>
  </si>
  <si>
    <t>22.75mg/mL/kg - weight based dosing by patient</t>
  </si>
  <si>
    <t>36mg/kg - weight based dosing by patient</t>
  </si>
  <si>
    <t>30mg/kg - weight based dosing by patient</t>
  </si>
  <si>
    <t>18mg/kg - weight based dosing by patient</t>
  </si>
  <si>
    <t>6mg/kg - weight based dosing by patient</t>
  </si>
  <si>
    <t>Initiate dosing at 50 mg by mouth once or twice daily. The dosage may be increased or decreased based on individual response, at weekly intervals (or sooner in case of adverse reaction). The minimum recommended total daily dosage is 50 mg, and the maximum recommended total daily dosage is 200 mg.</t>
  </si>
  <si>
    <t>2 BAG in 1 BOX &gt; 1 BOTTLE, PLASTIC in 1 BAG (69866-1030-7) &gt; 1 IMPLANT in 1 BOTTLE, PLASTIC (69866-1030-6)</t>
  </si>
  <si>
    <t>Caffeine and Sodium Benzoate</t>
  </si>
  <si>
    <t>Lidocaine Hydrochloride and Dextrose</t>
  </si>
  <si>
    <t>55-14MCG</t>
  </si>
  <si>
    <t>Fluticasone Propionate and Salmeterol</t>
  </si>
  <si>
    <t>232/14MCG</t>
  </si>
  <si>
    <t>113/14MCG</t>
  </si>
  <si>
    <t>2.5MG</t>
  </si>
  <si>
    <t>5MG</t>
  </si>
  <si>
    <t> Solution Reconstituted 0.5 MG</t>
  </si>
  <si>
    <t>34 mg, 30 capsules</t>
  </si>
  <si>
    <t>10mg, 30 tablets</t>
  </si>
  <si>
    <t>The recommended once daily dosage of LOREEV XR is equal to the total daily dose of lorazepam tablets. For example, the recommended dosage for patients who have been receiving lorazepam tablets at a dosage of 1 mg three times daily is LOREEV XR 3 mg once daily in the morning</t>
  </si>
  <si>
    <t>150 mg lg/kg</t>
  </si>
  <si>
    <t>Human Cytomegalovirus Immune Globulin</t>
  </si>
  <si>
    <t>max dose is 20mg</t>
  </si>
  <si>
    <t>Verapamil Hydrochloride</t>
  </si>
  <si>
    <t>max dose is 5 mEq/kg (5mL/kg)</t>
  </si>
  <si>
    <t>The amount usually administered is 500 to 1000 mL. Doses of more than 1500 mL per day for the typical 70 kg patient (approximately 20 mL per kg of body weight) are usually not required. Assume the usual dose is 500mL and the max dose is 1500mL, according to the NDC strength.</t>
  </si>
  <si>
    <t>Gemcitabine</t>
  </si>
  <si>
    <t>max dose is 18,000 IU daily</t>
  </si>
  <si>
    <t>Dalteparin Sodium</t>
  </si>
  <si>
    <t>Fragmin</t>
  </si>
  <si>
    <t>325MG</t>
  </si>
  <si>
    <t>Hydrocodone Bitartrate and Acetaminophen</t>
  </si>
  <si>
    <t>40MG</t>
  </si>
  <si>
    <t>30MG</t>
  </si>
  <si>
    <t>20MG</t>
  </si>
  <si>
    <t>15MG</t>
  </si>
  <si>
    <t>10MG</t>
  </si>
  <si>
    <t>7.5MG</t>
  </si>
  <si>
    <t>max dose is 5 mEq/kg (10mL/kg)</t>
  </si>
  <si>
    <t>max dose is 3500000 units per day for 10 days</t>
  </si>
  <si>
    <t>12500 IU for the extended treatment of symptomatic venous thromboembolism</t>
  </si>
  <si>
    <t>7500 IU for the extended treatment of symptomatic venous thromboembolism</t>
  </si>
  <si>
    <t>5000 IU once per day</t>
  </si>
  <si>
    <t>max dose is 20mL per kg of body weight</t>
  </si>
  <si>
    <t>LMD in Dextrose</t>
  </si>
  <si>
    <t>max dose is 5mg every 3 weeks</t>
  </si>
  <si>
    <t>max dose is 0.0016mg/kg/min</t>
  </si>
  <si>
    <t>max dose is 2,400,000 units at 7 day intervals for 3 doses for the treatment of late syphilis (tertiary and neurosyphilis)</t>
  </si>
  <si>
    <t>2,400,000 units (recommended in adults and pediatric patients over 60 lbs)</t>
  </si>
  <si>
    <t>A single injection of Bicillin C-R 900/300</t>
  </si>
  <si>
    <t>apply small amount once daily</t>
  </si>
  <si>
    <t>Apply small amount to affected area</t>
  </si>
  <si>
    <t>Sulfacetamide Sodium and Sulfur</t>
  </si>
  <si>
    <t>Sodium Sulfacetamide 10% and Sulfur 5% Emollient Foam</t>
  </si>
  <si>
    <t>800mg</t>
  </si>
  <si>
    <t>2mg</t>
  </si>
  <si>
    <t>Loperamide Hydrochloride</t>
  </si>
  <si>
    <t>180mg</t>
  </si>
  <si>
    <t>Diltiazem Hydrochloride</t>
  </si>
  <si>
    <t>120mg</t>
  </si>
  <si>
    <t>150mg</t>
  </si>
  <si>
    <t>Demeclocycline Hydrochloride</t>
  </si>
  <si>
    <t>30mg</t>
  </si>
  <si>
    <t>15mg</t>
  </si>
  <si>
    <t>10mg</t>
  </si>
  <si>
    <t>2G/100ml</t>
  </si>
  <si>
    <t>1mg/50ml</t>
  </si>
  <si>
    <t>500mg/25ml</t>
  </si>
  <si>
    <t>2mg/20ml</t>
  </si>
  <si>
    <t>apply to cover affected area</t>
  </si>
  <si>
    <t>apply to cover afffected area twice per day</t>
  </si>
  <si>
    <t>Unless otherwise directed by a prescribing physician, Salicylic Acid 6% Foam should be applied topically  to the affected area twice a day. Salicylic Acid 6% Foam should be rubbed into the skin until it is completely absorbed.  Salicylic Acid 6% Foam should be shaken vigorously before each application and inverted to administer.</t>
  </si>
  <si>
    <t>liberally applied once daily to affected area</t>
  </si>
  <si>
    <t>1 dose per package</t>
  </si>
  <si>
    <t>Yuvafem should be administered intravaginally using the supplied applicator: 1 insert daily for 2 weeks, followed by 1 insert twice weekly</t>
  </si>
  <si>
    <t>Estradiol</t>
  </si>
  <si>
    <t>.4 dose(s) per package</t>
  </si>
  <si>
    <t>NDC</t>
  </si>
  <si>
    <t>76310002201</t>
  </si>
  <si>
    <t>42291096218</t>
  </si>
  <si>
    <t>42192010406</t>
  </si>
  <si>
    <t>46287002410</t>
  </si>
  <si>
    <t>42192010316</t>
  </si>
  <si>
    <t>42192011270</t>
  </si>
  <si>
    <t>42192011515</t>
  </si>
  <si>
    <t>42192014301</t>
  </si>
  <si>
    <t>68001035937</t>
  </si>
  <si>
    <t>68001044226</t>
  </si>
  <si>
    <t>68001044327</t>
  </si>
  <si>
    <t>68001044432</t>
  </si>
  <si>
    <t>62584081201</t>
  </si>
  <si>
    <t>62584081301</t>
  </si>
  <si>
    <t>62584081401</t>
  </si>
  <si>
    <t>60687049301</t>
  </si>
  <si>
    <t>60687050401</t>
  </si>
  <si>
    <t>62584015901</t>
  </si>
  <si>
    <t>60687020601</t>
  </si>
  <si>
    <t>60687022901</t>
  </si>
  <si>
    <t>60687040825</t>
  </si>
  <si>
    <t>42192014360</t>
  </si>
  <si>
    <t>42192071401</t>
  </si>
  <si>
    <t>60793060210</t>
  </si>
  <si>
    <t>60793060010</t>
  </si>
  <si>
    <t>60793060110</t>
  </si>
  <si>
    <t>60793070210</t>
  </si>
  <si>
    <t>00409337301</t>
  </si>
  <si>
    <t>00409337302</t>
  </si>
  <si>
    <t>00009027101</t>
  </si>
  <si>
    <t>00409741803</t>
  </si>
  <si>
    <t>00069019602</t>
  </si>
  <si>
    <t>00069020602</t>
  </si>
  <si>
    <t>00069022002</t>
  </si>
  <si>
    <t>60793013010</t>
  </si>
  <si>
    <t>00409490014</t>
  </si>
  <si>
    <t>00409553414</t>
  </si>
  <si>
    <t>64896069501</t>
  </si>
  <si>
    <t>64896069513</t>
  </si>
  <si>
    <t>64896069601</t>
  </si>
  <si>
    <t>64896069613</t>
  </si>
  <si>
    <t>64896069701</t>
  </si>
  <si>
    <t>64896069713</t>
  </si>
  <si>
    <t>64896069801</t>
  </si>
  <si>
    <t>64896069813</t>
  </si>
  <si>
    <t>64896069901</t>
  </si>
  <si>
    <t>64896069913</t>
  </si>
  <si>
    <t>64896070001</t>
  </si>
  <si>
    <t>64896070013</t>
  </si>
  <si>
    <t>64896070101</t>
  </si>
  <si>
    <t>64896070113</t>
  </si>
  <si>
    <t>65162011511</t>
  </si>
  <si>
    <t>00069023201</t>
  </si>
  <si>
    <t>00409155554</t>
  </si>
  <si>
    <t>00409663714</t>
  </si>
  <si>
    <t>00409963305</t>
  </si>
  <si>
    <t>44206053211</t>
  </si>
  <si>
    <t>52427065830</t>
  </si>
  <si>
    <t>52427066330</t>
  </si>
  <si>
    <t>52427066730</t>
  </si>
  <si>
    <t>63090010030</t>
  </si>
  <si>
    <t>63090034030</t>
  </si>
  <si>
    <t>55292081155</t>
  </si>
  <si>
    <t>16252054001</t>
  </si>
  <si>
    <t>16252053901</t>
  </si>
  <si>
    <t>00093360882</t>
  </si>
  <si>
    <t>00093360982</t>
  </si>
  <si>
    <t>00093360782</t>
  </si>
  <si>
    <t>00264959420</t>
  </si>
  <si>
    <t>00517250210</t>
  </si>
  <si>
    <t>69866103008</t>
  </si>
  <si>
    <t>71090000101</t>
  </si>
  <si>
    <t>52856050101</t>
  </si>
  <si>
    <t>52856050203</t>
  </si>
  <si>
    <t>52856050303</t>
  </si>
  <si>
    <t>52856050403</t>
  </si>
  <si>
    <t>52856050522</t>
  </si>
  <si>
    <t>73116021556</t>
  </si>
  <si>
    <t>71779011502</t>
  </si>
  <si>
    <t>71779011503</t>
  </si>
  <si>
    <t>51267089099</t>
  </si>
  <si>
    <t>2022 Calculated AWAC</t>
  </si>
  <si>
    <t>Manufacturer</t>
  </si>
  <si>
    <t>While price per unit gives a general idea of the costs associated with the drug, it may not fully capture the cost of a course of treatment.</t>
  </si>
  <si>
    <t xml:space="preserve">The percent the WAC increased from the beginning of 2022 to the beginning of 2023. Calculated by:
(Beginning WAC 2023 - Beginning WAC 2022) / Beginning WAC 2022 </t>
  </si>
  <si>
    <t>Calculated by:
AWAC / (Package Size x Package Quantity)</t>
  </si>
  <si>
    <t>Drugs with the greatest AWAC for 2022.</t>
  </si>
  <si>
    <t xml:space="preserve">Under ORS 646A.689 manufacturers are required to report annually prescription drugs with a price of $100 or more for a one month supply (or course of treatment less than one month) with a net price increase of 10 percent or more.  </t>
  </si>
  <si>
    <t xml:space="preserve">Drugs reported to the Oregon Drug Price Transparency (DPT) program with price increases in 2022 were reviewed and ranked by the greatest increase, most costly, and most expensive. </t>
  </si>
  <si>
    <t>Definition - how it was calculated</t>
  </si>
  <si>
    <t>Trade name / proprietary name</t>
  </si>
  <si>
    <t>Chemical name / non-proprietary name</t>
  </si>
  <si>
    <t>Therapeutic class</t>
  </si>
  <si>
    <t>Date on market</t>
  </si>
  <si>
    <t>Introductory price</t>
  </si>
  <si>
    <t>Drug dosage</t>
  </si>
  <si>
    <t>Package quantity</t>
  </si>
  <si>
    <t>Package size</t>
  </si>
  <si>
    <t>Net increase percentage</t>
  </si>
  <si>
    <t>Urea Hydrating Topical</t>
  </si>
  <si>
    <t>Bicillin C-R 900/300</t>
  </si>
  <si>
    <t>Bicillin L-A</t>
  </si>
  <si>
    <t>Maci</t>
  </si>
  <si>
    <t>Bicillin CR</t>
  </si>
  <si>
    <t>Oxymorphone HCl ER</t>
  </si>
  <si>
    <t>Sodium Sulfacetamide and Sulfur</t>
  </si>
  <si>
    <t>Urea</t>
  </si>
  <si>
    <t>Verapamil Hcl</t>
  </si>
  <si>
    <t>Penicillin G Benzathine</t>
  </si>
  <si>
    <t>Dextran 40</t>
  </si>
  <si>
    <t>Hetastarch</t>
  </si>
  <si>
    <t>Autologous Cultured Chondrocytes</t>
  </si>
  <si>
    <t>Lidocaine Hydrochloride Anhydrous and Dextrose Monohydrate</t>
  </si>
  <si>
    <t>Monobasic Potassium Phosphate and Dibasic Potassium Phosphate</t>
  </si>
  <si>
    <t>Naltrexone Hydrochloride and Bupropion Hydrochloride</t>
  </si>
  <si>
    <t>Oxymorphone HCL</t>
  </si>
  <si>
    <t>Penicillin G Benzathine and Penicillin G Procaine</t>
  </si>
  <si>
    <t>Anticoagulants</t>
  </si>
  <si>
    <t>Antiasthmatic and Bronchodilator Agents</t>
  </si>
  <si>
    <t>Antineoplastics and Adjunctive Therapies</t>
  </si>
  <si>
    <t>Passive Immunizing and Treatment Agents</t>
  </si>
  <si>
    <t>Vaginal and Related Products</t>
  </si>
  <si>
    <t>The value was flagged as trade secret in iReg and has been excluded from this data set.</t>
  </si>
  <si>
    <t>Pfizer</t>
  </si>
  <si>
    <t>Amneal Pharmaceuticals</t>
  </si>
  <si>
    <t>Teva</t>
  </si>
  <si>
    <t>Vericel Corporation</t>
  </si>
  <si>
    <t>Xeris Pharmaceuticals</t>
  </si>
  <si>
    <t>Acadia Pharmaceuticals INC.</t>
  </si>
  <si>
    <t>Acella Pharmaceuticals LLC</t>
  </si>
  <si>
    <t>Almatica Pharma INC.</t>
  </si>
  <si>
    <t>American Regent INC</t>
  </si>
  <si>
    <t>Amerisource Health Services, LLC</t>
  </si>
  <si>
    <t>Avkare, INC (Aka Avpak)</t>
  </si>
  <si>
    <t>B Braun Medical INC</t>
  </si>
  <si>
    <t>Clinigen, INC.</t>
  </si>
  <si>
    <t>CMP Pharma, INC.</t>
  </si>
  <si>
    <t>Currax Pharmaceuticals LLC</t>
  </si>
  <si>
    <t>Kamada INC.</t>
  </si>
  <si>
    <t>PTC Therapeutics INC</t>
  </si>
  <si>
    <t>Recordati Rare Diseases, INC.</t>
  </si>
  <si>
    <t>Secura Bio, INC</t>
  </si>
  <si>
    <t>Price per unit</t>
  </si>
  <si>
    <t>Trade secret</t>
  </si>
  <si>
    <t>Average wholesale acquisition cost</t>
  </si>
  <si>
    <t>Greatest increase</t>
  </si>
  <si>
    <t>Most costly</t>
  </si>
  <si>
    <t>Most expensive</t>
  </si>
  <si>
    <t>Orphan Only</t>
  </si>
  <si>
    <t>No</t>
  </si>
  <si>
    <t>Has orphan indications</t>
  </si>
  <si>
    <t>Definitions:</t>
  </si>
  <si>
    <t>Reviewed drugs for any orphan designations in the FDA Orphan Designation Database, if none were found, the drug was listed as "No". If an approved orphan designation was listed for the drug, the FDA label(s) for the drug were reviewed to determine if the drug was approved for any other indications in addition to the orphan designation. If the orphan designation was the only approved use, the drug was listed as "Orphan only". If the indications for the drug included both orphan and non-orphan approved indications, the drug was marked as "both".</t>
  </si>
  <si>
    <t xml:space="preserve">Introductory Price </t>
  </si>
  <si>
    <t>The price the drug on the date of its date on market.</t>
  </si>
  <si>
    <t>Medi-span price history data was also reviewed to calculate the Average Wholesale Acquisition Cost (AWAC) and for data validation and correction as needed.</t>
  </si>
  <si>
    <t xml:space="preserve">Manufacturer data reported to iReg as part of the 2022 annual rate increase filings. Items marked trade secret (TS) by the manufacturer have been redacted from this report.
</t>
  </si>
  <si>
    <t>The date a given drug is first available to buy/sell in the U.S.</t>
  </si>
  <si>
    <t>Drugs ranked by greatest increase</t>
  </si>
  <si>
    <t>Drugs ranked by most costly (highest 2022 calculated AWAC)</t>
  </si>
  <si>
    <t>Drugs ranked by most expensive (highest cost per unit)</t>
  </si>
  <si>
    <t xml:space="preserve">The time-weighted price average for the year 2022. Price history was reviewed in Medi-span by the Oregon DPT data analyst. Each price listed in 2022 was multiplied by the number of days spent at said price and divided by the number days of the year, then the results were for each price were added together to obtain the AWAC. </t>
  </si>
  <si>
    <t>The Wholesale Acquisition Cost (WAC) reported in iReg for January 1, 2022.</t>
  </si>
  <si>
    <t>Brand</t>
  </si>
  <si>
    <t>Generic</t>
  </si>
  <si>
    <t>Branded-Generic</t>
  </si>
  <si>
    <t>Brand or generic</t>
  </si>
  <si>
    <t>Drug has a therapeutic equivalent or biosimilar</t>
  </si>
  <si>
    <t>First FDA approval date</t>
  </si>
  <si>
    <t>FDA approval date for NDC</t>
  </si>
  <si>
    <t>Therapeutic equivalent and biosimilar information pulled from Orange Book TEE codes and Purple book reference product information. Approval dates pulled from the FDA's Orange and Purple books respectively.</t>
  </si>
  <si>
    <t>None listed</t>
  </si>
  <si>
    <t>No Data</t>
  </si>
  <si>
    <t>Prior to 1/1/1982</t>
  </si>
  <si>
    <t>Avg YoY price change (over past 5 years)</t>
  </si>
  <si>
    <t/>
  </si>
  <si>
    <t>Drug part of IRA CMS negotiation list</t>
  </si>
  <si>
    <t>Average percent of the change in the year over year unit WAC for the last five years.</t>
  </si>
  <si>
    <t xml:space="preserve">NDC for the drug shows a therapeutic equivalence evaluation (TEE) code beginning with "A" in the orange book, or the drug has a biosimilar listed in the purple book, or is listed as a biosimilar in the purple book. </t>
  </si>
  <si>
    <t>Drug approved through an expedited pathway</t>
  </si>
  <si>
    <t>The prescription drug application qualified for one or more of the following expedited approval processes: fast track approval, priority review, accelerated approval, or breakthrough therapy designation.</t>
  </si>
  <si>
    <t>Patent expiration date within 18 months</t>
  </si>
  <si>
    <t>Exclusivity expiration date within 18 months</t>
  </si>
  <si>
    <t>If "yes" is listed in this field, then the max patent expiration date listed for the drug application in the orange/purple book expires within the next 18 months. If "no" is listed in this field, then the max patent expiration date listed for the drug application in the orange/purple book does not expire within the next 18 months. If "no data" is listed in this field, then patent date information could not be located for the application associated with the drug.</t>
  </si>
  <si>
    <t>(For non-biologics) If "yes" is listed in this field, then the max exclusivity expiration date listed for the drug application in the orange book expires within the next 18 months. If "no" is listed in this field, then the max exclusivity expiration date listed for the drug application in the orange book does not expire within the next 18 months. If "no data" is listed in this field, then exclusivity date information could not be located for the application associated with the drug. (For biologics) the exclusivity date used was based on 12 years from the date of the initial application approval. Drugs with a date set to expire in the next 18 months were marked as "yes", others were marked as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</si>
</sst>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12" x14ac:knownFonts="1">
    <font>
      <sz val="10"/>
      <color theme="1"/>
      <name val="Arial"/>
      <family val="2"/>
    </font>
    <font>
      <sz val="11"/>
      <color rgb="FF000000"/>
      <name val="Calibri"/>
      <family val="2"/>
      <scheme val="minor"/>
    </font>
    <font>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b/>
      <sz val="11"/>
      <name val="Calibri"/>
      <family val="2"/>
      <scheme val="minor"/>
    </font>
    <font>
      <b/>
      <sz val="10"/>
      <color theme="1"/>
      <name val="Arial"/>
      <family val="2"/>
    </font>
    <font>
      <b/>
      <sz val="12"/>
      <color theme="1"/>
      <name val="Arial"/>
      <family val="2"/>
    </font>
    <font>
      <b/>
      <sz val="14"/>
      <color theme="1"/>
      <name val="Arial"/>
      <family val="2"/>
    </font>
    <font>
      <sz val="10"/>
      <color theme="1"/>
      <name val="Arial"/>
      <family val="2"/>
    </font>
    <font>
      <b/>
      <sz val="1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9" tint="0.59999389629810485"/>
        <bgColor theme="4"/>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rgb="FF000000"/>
      </bottom>
      <diagonal/>
    </border>
  </borders>
  <cellStyleXfs count="5">
    <xf numFmtId="0" fontId="0" fillId="0" borderId="0"/>
    <xf numFmtId="0" fontId="1" fillId="0" borderId="0"/>
    <xf numFmtId="43" fontId="1" fillId="0" borderId="0" applyFont="0" applyFill="0" applyBorder="0" applyAlignment="0" applyProtection="0"/>
    <xf numFmtId="9" fontId="10" fillId="0" borderId="0" applyFont="0" applyFill="0" applyBorder="0" applyAlignment="0" applyProtection="0"/>
    <xf numFmtId="0" fontId="1" fillId="0" borderId="0"/>
  </cellStyleXfs>
  <cellXfs count="65">
    <xf numFmtId="0" fontId="0" fillId="0" borderId="0" xfId="0"/>
    <xf numFmtId="0" fontId="1" fillId="0" borderId="0" xfId="1"/>
    <xf numFmtId="0" fontId="2" fillId="0" borderId="0" xfId="1" applyFont="1"/>
    <xf numFmtId="0" fontId="5" fillId="2" borderId="0" xfId="1" applyFont="1" applyFill="1" applyAlignment="1">
      <alignment vertical="center"/>
    </xf>
    <xf numFmtId="0" fontId="5" fillId="2" borderId="1" xfId="1" applyFont="1" applyFill="1" applyBorder="1" applyAlignment="1">
      <alignment vertical="center"/>
    </xf>
    <xf numFmtId="164" fontId="5" fillId="3" borderId="1" xfId="1" applyNumberFormat="1" applyFont="1" applyFill="1" applyBorder="1" applyAlignment="1">
      <alignment vertical="center" wrapText="1"/>
    </xf>
    <xf numFmtId="164" fontId="6" fillId="3" borderId="1" xfId="1" applyNumberFormat="1" applyFont="1" applyFill="1" applyBorder="1" applyAlignment="1">
      <alignment vertical="center" wrapText="1"/>
    </xf>
    <xf numFmtId="164" fontId="5" fillId="2" borderId="1" xfId="1" applyNumberFormat="1" applyFont="1" applyFill="1" applyBorder="1" applyAlignment="1">
      <alignment vertical="center" wrapText="1"/>
    </xf>
    <xf numFmtId="0" fontId="6" fillId="2" borderId="1" xfId="1" applyFont="1" applyFill="1" applyBorder="1" applyAlignment="1">
      <alignment vertical="center" wrapText="1"/>
    </xf>
    <xf numFmtId="0" fontId="5" fillId="2" borderId="2" xfId="1" applyFont="1" applyFill="1" applyBorder="1" applyAlignment="1">
      <alignment vertical="center" wrapText="1"/>
    </xf>
    <xf numFmtId="0" fontId="5" fillId="2" borderId="1" xfId="1" applyFont="1" applyFill="1" applyBorder="1" applyAlignment="1">
      <alignment vertical="center" wrapText="1"/>
    </xf>
    <xf numFmtId="0" fontId="5" fillId="2" borderId="2" xfId="1" applyFont="1" applyFill="1" applyBorder="1" applyAlignment="1">
      <alignment vertical="center"/>
    </xf>
    <xf numFmtId="0" fontId="0" fillId="0" borderId="0" xfId="0" applyAlignment="1">
      <alignment vertical="center"/>
    </xf>
    <xf numFmtId="164" fontId="0" fillId="0" borderId="0" xfId="0" applyNumberFormat="1"/>
    <xf numFmtId="10" fontId="0" fillId="0" borderId="0" xfId="0" applyNumberFormat="1"/>
    <xf numFmtId="0" fontId="0" fillId="0" borderId="0" xfId="0" applyAlignment="1">
      <alignment horizontal="center"/>
    </xf>
    <xf numFmtId="0" fontId="0" fillId="0" borderId="0" xfId="0" applyAlignment="1">
      <alignmen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3" xfId="0" applyBorder="1" applyAlignment="1">
      <alignment vertical="center"/>
    </xf>
    <xf numFmtId="0" fontId="7" fillId="4" borderId="3" xfId="0" applyFont="1" applyFill="1" applyBorder="1" applyAlignment="1">
      <alignment vertical="center"/>
    </xf>
    <xf numFmtId="0" fontId="7" fillId="0" borderId="0" xfId="0" applyFont="1"/>
    <xf numFmtId="0" fontId="0" fillId="0" borderId="0" xfId="0" applyAlignment="1">
      <alignment horizontal="left" vertical="center" wrapText="1"/>
    </xf>
    <xf numFmtId="0" fontId="7" fillId="0" borderId="4" xfId="0" applyFont="1" applyBorder="1" applyAlignment="1">
      <alignment horizontal="left" vertical="center" wrapText="1"/>
    </xf>
    <xf numFmtId="164" fontId="7" fillId="0" borderId="4" xfId="0" applyNumberFormat="1" applyFont="1" applyBorder="1" applyAlignment="1">
      <alignment horizontal="left" vertical="center" wrapText="1"/>
    </xf>
    <xf numFmtId="8" fontId="0" fillId="0" borderId="3" xfId="0" applyNumberFormat="1" applyBorder="1" applyAlignment="1">
      <alignment horizontal="left" vertical="center" wrapText="1"/>
    </xf>
    <xf numFmtId="0" fontId="0" fillId="0" borderId="7" xfId="0" applyBorder="1" applyAlignment="1">
      <alignment horizontal="left" vertical="center" wrapText="1"/>
    </xf>
    <xf numFmtId="14" fontId="0" fillId="0" borderId="3" xfId="0" applyNumberFormat="1" applyBorder="1" applyAlignment="1">
      <alignment horizontal="left" vertical="center" wrapText="1"/>
    </xf>
    <xf numFmtId="164" fontId="0" fillId="0" borderId="3" xfId="0" applyNumberFormat="1" applyBorder="1" applyAlignment="1">
      <alignment horizontal="left" vertical="center" wrapText="1"/>
    </xf>
    <xf numFmtId="14" fontId="0" fillId="0" borderId="7" xfId="0" applyNumberFormat="1" applyBorder="1" applyAlignment="1">
      <alignment horizontal="left" vertical="center" wrapText="1"/>
    </xf>
    <xf numFmtId="164" fontId="0" fillId="0" borderId="7" xfId="0" applyNumberFormat="1" applyBorder="1" applyAlignment="1">
      <alignment horizontal="left" vertical="center" wrapText="1"/>
    </xf>
    <xf numFmtId="164" fontId="0" fillId="0" borderId="0" xfId="0" applyNumberFormat="1" applyAlignment="1">
      <alignment horizontal="left" vertical="center" wrapText="1"/>
    </xf>
    <xf numFmtId="0" fontId="7" fillId="0" borderId="4" xfId="0" applyFont="1" applyBorder="1" applyAlignment="1">
      <alignment horizontal="center" vertical="center" wrapText="1"/>
    </xf>
    <xf numFmtId="164" fontId="0" fillId="0" borderId="3"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0" xfId="0" applyNumberFormat="1" applyAlignment="1">
      <alignment horizontal="center" vertical="center" wrapText="1"/>
    </xf>
    <xf numFmtId="164" fontId="7" fillId="0" borderId="4" xfId="0" applyNumberFormat="1" applyFont="1" applyBorder="1" applyAlignment="1">
      <alignment horizontal="center" vertical="center" wrapText="1"/>
    </xf>
    <xf numFmtId="9" fontId="0" fillId="0" borderId="0" xfId="0" applyNumberFormat="1" applyAlignment="1">
      <alignment horizontal="center" vertical="center" wrapText="1"/>
    </xf>
    <xf numFmtId="0" fontId="0" fillId="0" borderId="0" xfId="0" applyAlignment="1">
      <alignment horizontal="center" vertical="center" wrapText="1"/>
    </xf>
    <xf numFmtId="9" fontId="7" fillId="0" borderId="4"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9"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9"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64" fontId="0" fillId="0" borderId="4" xfId="0" applyNumberFormat="1" applyBorder="1" applyAlignment="1">
      <alignment horizontal="left" vertical="center" wrapText="1"/>
    </xf>
    <xf numFmtId="164" fontId="7" fillId="0" borderId="9" xfId="0" applyNumberFormat="1" applyFont="1" applyBorder="1" applyAlignment="1">
      <alignment horizontal="left" vertical="center" wrapText="1"/>
    </xf>
    <xf numFmtId="164" fontId="0" fillId="0" borderId="4" xfId="0" applyNumberFormat="1" applyBorder="1" applyAlignment="1">
      <alignment horizontal="left" vertical="center"/>
    </xf>
    <xf numFmtId="164" fontId="0" fillId="0" borderId="3" xfId="0" applyNumberFormat="1" applyBorder="1" applyAlignment="1">
      <alignment horizontal="left" vertical="center"/>
    </xf>
    <xf numFmtId="164" fontId="0" fillId="0" borderId="7" xfId="0" applyNumberFormat="1" applyBorder="1" applyAlignment="1">
      <alignment horizontal="left" vertical="center"/>
    </xf>
    <xf numFmtId="164" fontId="0" fillId="0" borderId="4" xfId="0" applyNumberFormat="1" applyBorder="1" applyAlignment="1">
      <alignment horizontal="center" vertical="center" wrapText="1"/>
    </xf>
    <xf numFmtId="14" fontId="0" fillId="0" borderId="3" xfId="0" applyNumberFormat="1" applyBorder="1" applyAlignment="1">
      <alignment horizontal="center" vertical="center" wrapText="1"/>
    </xf>
    <xf numFmtId="10" fontId="0" fillId="0" borderId="4" xfId="3" applyNumberFormat="1" applyFont="1" applyBorder="1" applyAlignment="1">
      <alignment horizontal="center" vertical="center" wrapText="1"/>
    </xf>
    <xf numFmtId="10" fontId="0" fillId="0" borderId="3" xfId="3" applyNumberFormat="1" applyFont="1" applyBorder="1" applyAlignment="1">
      <alignment horizontal="center" vertical="center" wrapText="1"/>
    </xf>
    <xf numFmtId="10" fontId="0" fillId="0" borderId="7" xfId="3" applyNumberFormat="1" applyFont="1" applyBorder="1" applyAlignment="1">
      <alignment horizontal="center" vertical="center" wrapText="1"/>
    </xf>
    <xf numFmtId="164" fontId="11" fillId="5" borderId="4" xfId="0" applyNumberFormat="1" applyFont="1" applyFill="1" applyBorder="1" applyAlignment="1">
      <alignment horizontal="center" vertical="center" wrapText="1"/>
    </xf>
    <xf numFmtId="0" fontId="7"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center" wrapText="1"/>
    </xf>
    <xf numFmtId="0" fontId="9" fillId="0" borderId="0" xfId="0" applyFont="1" applyAlignment="1">
      <alignment horizontal="center"/>
    </xf>
    <xf numFmtId="0" fontId="0" fillId="0" borderId="0" xfId="0" applyAlignment="1">
      <alignment horizontal="left" wrapText="1"/>
    </xf>
    <xf numFmtId="0" fontId="8" fillId="0" borderId="0" xfId="0" applyFont="1" applyAlignment="1">
      <alignment horizontal="center" vertical="center" wrapText="1"/>
    </xf>
  </cellXfs>
  <cellStyles count="5">
    <cellStyle name="Comma 2" xfId="2" xr:uid="{491997DD-F2D7-47A2-9600-0696FECE74CA}"/>
    <cellStyle name="Normal" xfId="0" builtinId="0"/>
    <cellStyle name="Normal 2" xfId="1" xr:uid="{6D33A4A7-4E4D-4112-9860-6324DA01B0A5}"/>
    <cellStyle name="Normal 7" xfId="4" xr:uid="{C5577CFD-F841-44EA-8339-F78FDD0068D4}"/>
    <cellStyle name="Percent" xfId="3" builtinId="5"/>
  </cellStyles>
  <dxfs count="85">
    <dxf>
      <fill>
        <patternFill>
          <bgColor rgb="FFFFFF00"/>
        </patternFill>
      </fill>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numFmt numFmtId="164" formatCode="&quot;$&quot;#,##0.00"/>
      <alignment horizontal="left"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Arial"/>
        <family val="2"/>
        <scheme val="none"/>
      </font>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numFmt numFmtId="164" formatCode="&quot;$&quot;#,##0.00"/>
      <alignment horizontal="left"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Arial"/>
        <family val="2"/>
        <scheme val="none"/>
      </font>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numFmt numFmtId="164" formatCode="&quot;$&quot;#,##0.00"/>
      <alignment horizontal="left"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Arial"/>
        <family val="2"/>
        <scheme val="none"/>
      </font>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numFmt numFmtId="14"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4" formatCode="&quot;$&quot;#,##0.00"/>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family val="2"/>
        <scheme val="none"/>
      </font>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CD6591-B47A-47D0-912A-949019FC7C04}" name="Table1" displayName="Table1" ref="A1:AB82" totalsRowShown="0" headerRowDxfId="84" dataDxfId="82" headerRowBorderDxfId="83" tableBorderDxfId="81" totalsRowBorderDxfId="80">
  <autoFilter ref="A1:AB82" xr:uid="{F941D42E-8BFE-4E9A-8E99-F2B988DC4859}"/>
  <tableColumns count="28">
    <tableColumn id="2" xr3:uid="{CB4DD967-D29C-4804-8B52-867CCAE4972A}" name="NDC" dataDxfId="79"/>
    <tableColumn id="26" xr3:uid="{75479AC4-0280-43F6-88F0-7471E04723DB}" name="Trade name / proprietary name" dataDxfId="78"/>
    <tableColumn id="27" xr3:uid="{A2869F27-9766-4ABA-A028-5BB95CBADD0C}" name="Chemical name / non-proprietary name" dataDxfId="77"/>
    <tableColumn id="28" xr3:uid="{EDEF28BD-5A13-46BC-93AC-23785EA17F39}" name="Therapeutic class" dataDxfId="76"/>
    <tableColumn id="29" xr3:uid="{856626D0-EFCB-4401-A343-CC00DF14CEA9}" name="Manufacturer" dataDxfId="75"/>
    <tableColumn id="7" xr3:uid="{5243586B-AA12-450E-9083-B41E218E97D3}" name="Date on market" dataDxfId="74"/>
    <tableColumn id="8" xr3:uid="{CD119CA6-9142-4CC1-A8CB-8B77A27446D9}" name="2022 Calculated AWAC" dataDxfId="73"/>
    <tableColumn id="9" xr3:uid="{56365EA3-EF3D-432B-A837-6AC97D234651}" name="Beginning WAC 2022" dataDxfId="72"/>
    <tableColumn id="10" xr3:uid="{71DD5412-DFBC-411C-BAF6-A1AF5D901D03}" name="Beginning WAC 2023" dataDxfId="71"/>
    <tableColumn id="17" xr3:uid="{5436FCB9-6632-410A-9A0E-37BA2EC40A50}" name="Introductory price" dataDxfId="70"/>
    <tableColumn id="18" xr3:uid="{1EF9200B-9ABA-4B3B-AD7C-EA340E7FAC59}" name="Drug dosage" dataDxfId="69"/>
    <tableColumn id="19" xr3:uid="{576AFDFE-4CAE-4BA5-95EF-51B93D961455}" name="Package quantity" dataDxfId="68"/>
    <tableColumn id="20" xr3:uid="{ACA0BB7B-C4F9-493C-B0EA-B4FD949A1344}" name="Package size" dataDxfId="67"/>
    <tableColumn id="21" xr3:uid="{9784BADB-917A-4962-B36D-61B30775F545}" name="Price per unit" dataDxfId="66"/>
    <tableColumn id="22" xr3:uid="{352EEC69-0F7C-4BA9-94F4-DCC8AE25B635}" name="Net increase percentage" dataDxfId="65"/>
    <tableColumn id="23" xr3:uid="{664EAE52-0830-41EB-9932-C2BC4EE1FEDD}" name="Rank GI" dataDxfId="64"/>
    <tableColumn id="24" xr3:uid="{403873A1-61D0-49DC-9AA7-2B912B04ABE2}" name="Rank MC" dataDxfId="63"/>
    <tableColumn id="25" xr3:uid="{698B7452-A810-481C-85FB-8239313EE6FD}" name="Rank ME" dataDxfId="62"/>
    <tableColumn id="3" xr3:uid="{E05768DF-908D-434E-9BFB-C3B239176656}" name="Has orphan indications" dataDxfId="61"/>
    <tableColumn id="1" xr3:uid="{E950F61B-4162-43C2-A497-FC524DD8AB41}" name="Brand or generic" dataDxfId="60"/>
    <tableColumn id="4" xr3:uid="{65CF3E3A-289B-49DA-8BEE-EA02600A456E}" name="Drug has a therapeutic equivalent or biosimilar" dataDxfId="59"/>
    <tableColumn id="5" xr3:uid="{950DD9E6-6AB0-4285-949E-B5172AFB38E3}" name="First FDA approval date" dataDxfId="58"/>
    <tableColumn id="6" xr3:uid="{E1492007-5844-4122-BE68-7E8F70234D4E}" name="FDA approval date for NDC" dataDxfId="57"/>
    <tableColumn id="12" xr3:uid="{389B729B-0E66-4E78-9E81-B1781DA82B8C}" name="Drug approved through an expedited pathway" dataDxfId="56"/>
    <tableColumn id="15" xr3:uid="{11CD3A88-5646-4DD8-910B-0D5F47E59C48}" name="Patent expiration date within 18 months" dataDxfId="55"/>
    <tableColumn id="14" xr3:uid="{CDA565DE-8AED-4085-85D9-B6A9BEDF77F6}" name="Exclusivity expiration date within 18 months" dataDxfId="54"/>
    <tableColumn id="11" xr3:uid="{59EF82FD-1BE0-4B0E-A33F-3F84B1F59DC0}" name="Drug part of IRA CMS negotiation list" dataDxfId="53"/>
    <tableColumn id="13" xr3:uid="{9A5F6AFE-FA77-4D7E-8117-268EDA7FADF8}" name="Avg YoY price change (over past 5 years)" dataDxfId="52" dataCellStyle="Percent"/>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F5AAE7-DFF1-41D3-B881-8FB0AC765221}" name="Table13" displayName="Table13" ref="A2:L83" totalsRowShown="0" headerRowDxfId="51" dataDxfId="49" headerRowBorderDxfId="50" tableBorderDxfId="48" totalsRowBorderDxfId="47">
  <autoFilter ref="A2:L83" xr:uid="{F941D42E-8BFE-4E9A-8E99-F2B988DC4859}"/>
  <sortState xmlns:xlrd2="http://schemas.microsoft.com/office/spreadsheetml/2017/richdata2" ref="A3:K83">
    <sortCondition ref="K3:K83"/>
  </sortState>
  <tableColumns count="12">
    <tableColumn id="2" xr3:uid="{7A3EC437-FF36-44B5-AC3F-6AB7CBE5B5FE}" name="NDC" dataDxfId="46"/>
    <tableColumn id="26" xr3:uid="{9E2E07EA-A7C8-4F34-9A98-C36823C09BE2}" name="Trade name / proprietary name" dataDxfId="45"/>
    <tableColumn id="27" xr3:uid="{7E20FCF7-0965-449F-BA87-041364F0605E}" name="Chemical name / non-proprietary name" dataDxfId="44"/>
    <tableColumn id="28" xr3:uid="{2902FA49-B340-4AB5-93D3-1551751071A1}" name="Therapeutic class" dataDxfId="43"/>
    <tableColumn id="29" xr3:uid="{4A816DE0-EBEB-4D9A-9687-A7AA061805EA}" name="Manufacturer" dataDxfId="42"/>
    <tableColumn id="8" xr3:uid="{A3654D3A-7B3F-4948-AEF4-0A5C527EC02D}" name="2022 Calculated AWAC" dataDxfId="41"/>
    <tableColumn id="21" xr3:uid="{6DC3F2A2-BB2F-4F1C-9332-5EE65E2F1FA5}" name="Price per unit" dataDxfId="40"/>
    <tableColumn id="9" xr3:uid="{FBFF4E3D-A2C5-4D4B-8560-D93708380A07}" name="Beginning WAC 2022" dataDxfId="39"/>
    <tableColumn id="10" xr3:uid="{95CFC6D6-9B0A-44E8-A16E-A76D88162197}" name="Beginning WAC 2023" dataDxfId="38"/>
    <tableColumn id="22" xr3:uid="{05F7749B-D9D6-4394-8DA6-7713C64DECCC}" name="Net increase percentage" dataDxfId="37"/>
    <tableColumn id="23" xr3:uid="{F90B3505-46D9-4C5B-86AA-36E19F0BA252}" name="Rank GI" dataDxfId="36"/>
    <tableColumn id="1" xr3:uid="{2AE76717-DB01-40B7-ADD5-277C66FFA779}" name="Has orphan indications" dataDxfId="35"/>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F0A89C0-FDD7-4AAA-BA92-7EA185782500}" name="Table134" displayName="Table134" ref="A2:L83" totalsRowShown="0" headerRowDxfId="34" dataDxfId="32" headerRowBorderDxfId="33" tableBorderDxfId="31" totalsRowBorderDxfId="30">
  <autoFilter ref="A2:L83" xr:uid="{F941D42E-8BFE-4E9A-8E99-F2B988DC4859}"/>
  <sortState xmlns:xlrd2="http://schemas.microsoft.com/office/spreadsheetml/2017/richdata2" ref="A3:K83">
    <sortCondition ref="K3:K83"/>
  </sortState>
  <tableColumns count="12">
    <tableColumn id="2" xr3:uid="{23954203-119A-4C07-9592-E815C15A3135}" name="NDC" dataDxfId="29"/>
    <tableColumn id="26" xr3:uid="{A1F17511-A446-47E0-BC0F-0298C54E18EA}" name="Trade name / proprietary name" dataDxfId="28"/>
    <tableColumn id="27" xr3:uid="{7F6A65ED-030B-4048-AEE6-48AB4BAD9625}" name="Chemical name / non-proprietary name" dataDxfId="27"/>
    <tableColumn id="28" xr3:uid="{FC473EB8-A4CD-4878-B9D4-41E7E8D38437}" name="Therapeutic class" dataDxfId="26"/>
    <tableColumn id="29" xr3:uid="{2C8EF81A-1B27-4B35-9082-800CABA57A8E}" name="Manufacturer" dataDxfId="25"/>
    <tableColumn id="8" xr3:uid="{537C68B9-643D-4DB5-842F-6A674745ED4F}" name="2022 Calculated AWAC" dataDxfId="24"/>
    <tableColumn id="21" xr3:uid="{5E22D487-5EBF-4D14-A5BE-A26CCF73A7B8}" name="Price per unit" dataDxfId="23"/>
    <tableColumn id="9" xr3:uid="{F5179FA2-7BCA-47A6-BAB4-8295D7C68F16}" name="Beginning WAC 2022" dataDxfId="22"/>
    <tableColumn id="10" xr3:uid="{105E25B1-9C65-4464-9E16-D9DA289440C6}" name="Beginning WAC 2023" dataDxfId="21"/>
    <tableColumn id="22" xr3:uid="{C5784164-6386-4351-B668-EFCD9408D3A7}" name="Net increase percentage" dataDxfId="20"/>
    <tableColumn id="24" xr3:uid="{9F25B626-EEA2-42C0-B376-F7979F5F8F53}" name="Rank MC" dataDxfId="19"/>
    <tableColumn id="1" xr3:uid="{47CA13DC-4D7D-49E8-B0F6-C868B69AA2EE}" name="Has orphan indications" dataDxfId="18"/>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3D62818-C86F-4AA9-A0E7-36AF8C23E8DC}" name="Table135" displayName="Table135" ref="A2:L83" totalsRowShown="0" headerRowDxfId="17" dataDxfId="15" headerRowBorderDxfId="16" tableBorderDxfId="14" totalsRowBorderDxfId="13">
  <autoFilter ref="A2:L83" xr:uid="{F941D42E-8BFE-4E9A-8E99-F2B988DC4859}"/>
  <sortState xmlns:xlrd2="http://schemas.microsoft.com/office/spreadsheetml/2017/richdata2" ref="A3:K83">
    <sortCondition ref="K3:K83"/>
  </sortState>
  <tableColumns count="12">
    <tableColumn id="2" xr3:uid="{934847FF-F16B-42B1-A024-0D23AC3CEAF5}" name="NDC" dataDxfId="12"/>
    <tableColumn id="26" xr3:uid="{412C03E3-7327-4EC5-A612-078C15665E0C}" name="Trade name / proprietary name" dataDxfId="11"/>
    <tableColumn id="27" xr3:uid="{5A4FCEA1-F984-4364-AF69-4954482EF45F}" name="Chemical name / non-proprietary name" dataDxfId="10"/>
    <tableColumn id="28" xr3:uid="{ED69F2AE-0142-439B-9FC1-B429AC82DAF4}" name="Therapeutic class" dataDxfId="9"/>
    <tableColumn id="29" xr3:uid="{9E5B99E9-E4C2-4BE2-956A-AFB5DA247AE6}" name="Manufacturer" dataDxfId="8"/>
    <tableColumn id="8" xr3:uid="{CEFDE7F4-BA53-441B-AB69-049282438407}" name="2022 Calculated AWAC" dataDxfId="7"/>
    <tableColumn id="21" xr3:uid="{A1B9AE0A-BF22-45F6-8C26-98046EC62A8E}" name="Price per unit" dataDxfId="6"/>
    <tableColumn id="9" xr3:uid="{FAC928C7-EFE0-4382-B53A-BEE652E12B39}" name="Beginning WAC 2022" dataDxfId="5"/>
    <tableColumn id="10" xr3:uid="{82D8D70A-7842-4DBE-A065-B0FD18C8F91B}" name="Beginning WAC 2023" dataDxfId="4"/>
    <tableColumn id="22" xr3:uid="{637D8FBB-375F-44E9-96E5-0CA1B5DCF12A}" name="Net increase percentage" dataDxfId="3"/>
    <tableColumn id="25" xr3:uid="{2E69838F-F375-411D-BC71-73B5B36594BE}" name="Rank ME" dataDxfId="2"/>
    <tableColumn id="1" xr3:uid="{7AE4213A-FA30-4C46-B092-15E7BEC907E3}" name="Has orphan indications" dataDxfId="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55479-965A-4F6F-9DEE-B0882D7559AF}">
  <dimension ref="A1:Y144"/>
  <sheetViews>
    <sheetView topLeftCell="F1" workbookViewId="0">
      <selection activeCell="L30" sqref="L30"/>
    </sheetView>
  </sheetViews>
  <sheetFormatPr defaultRowHeight="15" x14ac:dyDescent="0.25"/>
  <cols>
    <col min="1" max="1" width="14.140625" style="1" customWidth="1"/>
    <col min="2" max="2" width="30.42578125" bestFit="1" customWidth="1"/>
    <col min="3" max="3" width="55.42578125" bestFit="1" customWidth="1"/>
    <col min="4" max="4" width="52" bestFit="1" customWidth="1"/>
    <col min="5" max="6" width="18.28515625" style="13" customWidth="1"/>
    <col min="7" max="8" width="10.140625" style="13" bestFit="1" customWidth="1"/>
    <col min="9" max="10" width="11.140625" style="13" bestFit="1" customWidth="1"/>
    <col min="11" max="12" width="10.5703125" style="13" customWidth="1"/>
    <col min="13" max="14" width="10.140625" style="13" bestFit="1" customWidth="1"/>
    <col min="15" max="16" width="10.7109375" style="13" customWidth="1"/>
    <col min="17" max="17" width="10.85546875" customWidth="1"/>
    <col min="18" max="18" width="10.85546875" style="13" customWidth="1"/>
    <col min="19" max="20" width="9.140625" customWidth="1"/>
    <col min="21" max="21" width="14.7109375" customWidth="1"/>
    <col min="22" max="24" width="9.140625" customWidth="1"/>
  </cols>
  <sheetData>
    <row r="1" spans="1:25" s="12" customFormat="1" ht="60" x14ac:dyDescent="0.2">
      <c r="A1" s="3" t="s">
        <v>0</v>
      </c>
      <c r="B1" s="4" t="s">
        <v>134</v>
      </c>
      <c r="C1" s="4" t="s">
        <v>1</v>
      </c>
      <c r="D1" s="4" t="s">
        <v>2</v>
      </c>
      <c r="E1" s="5" t="s">
        <v>135</v>
      </c>
      <c r="F1" s="6" t="s">
        <v>136</v>
      </c>
      <c r="G1" s="5" t="s">
        <v>137</v>
      </c>
      <c r="H1" s="5" t="s">
        <v>138</v>
      </c>
      <c r="I1" s="5" t="s">
        <v>139</v>
      </c>
      <c r="J1" s="5" t="s">
        <v>140</v>
      </c>
      <c r="K1" s="5" t="s">
        <v>141</v>
      </c>
      <c r="L1" s="7" t="s">
        <v>142</v>
      </c>
      <c r="M1" s="7" t="s">
        <v>143</v>
      </c>
      <c r="N1" s="7" t="s">
        <v>144</v>
      </c>
      <c r="O1" s="7" t="s">
        <v>145</v>
      </c>
      <c r="P1" s="7" t="s">
        <v>146</v>
      </c>
      <c r="Q1" s="8" t="s">
        <v>147</v>
      </c>
      <c r="R1" s="7" t="s">
        <v>148</v>
      </c>
      <c r="S1" s="9" t="s">
        <v>149</v>
      </c>
      <c r="T1" s="9" t="s">
        <v>150</v>
      </c>
      <c r="U1" s="10" t="s">
        <v>151</v>
      </c>
      <c r="V1" s="10" t="s">
        <v>5</v>
      </c>
      <c r="W1" s="4" t="s">
        <v>6</v>
      </c>
      <c r="X1" s="4" t="s">
        <v>7</v>
      </c>
      <c r="Y1" s="11" t="s">
        <v>8</v>
      </c>
    </row>
    <row r="2" spans="1:25" x14ac:dyDescent="0.25">
      <c r="A2" s="1" t="s">
        <v>11</v>
      </c>
      <c r="B2" t="s">
        <v>12</v>
      </c>
      <c r="C2" t="s">
        <v>12</v>
      </c>
      <c r="D2" t="s">
        <v>9</v>
      </c>
      <c r="E2" s="13">
        <v>811.56333333333339</v>
      </c>
      <c r="F2" s="13">
        <v>695</v>
      </c>
      <c r="G2" s="13">
        <v>769.12666666666667</v>
      </c>
      <c r="H2" s="13">
        <v>659.25</v>
      </c>
      <c r="I2" s="13">
        <v>854.58333333333337</v>
      </c>
      <c r="J2" s="13">
        <v>732.5</v>
      </c>
      <c r="K2" s="13">
        <v>854.58333333333337</v>
      </c>
      <c r="L2" s="13">
        <v>732.5</v>
      </c>
      <c r="M2" s="13">
        <v>854.58333333333337</v>
      </c>
      <c r="N2" s="13">
        <v>732.5</v>
      </c>
      <c r="O2" s="13">
        <v>769.12666666666667</v>
      </c>
      <c r="P2" s="13">
        <v>659.25</v>
      </c>
      <c r="Q2" s="13">
        <v>854.58333333333337</v>
      </c>
      <c r="R2" s="13">
        <v>732.5</v>
      </c>
      <c r="S2" s="14">
        <v>0.11110870337785719</v>
      </c>
      <c r="T2" s="14">
        <v>0.1111111111111111</v>
      </c>
      <c r="U2" t="s">
        <v>10</v>
      </c>
      <c r="V2" t="s">
        <v>10</v>
      </c>
      <c r="W2">
        <v>29</v>
      </c>
      <c r="X2">
        <v>13</v>
      </c>
      <c r="Y2">
        <v>4</v>
      </c>
    </row>
    <row r="3" spans="1:25" x14ac:dyDescent="0.25">
      <c r="A3" s="1" t="s">
        <v>15</v>
      </c>
      <c r="B3" t="s">
        <v>16</v>
      </c>
      <c r="C3" t="s">
        <v>17</v>
      </c>
      <c r="D3" t="s">
        <v>9</v>
      </c>
      <c r="E3" s="13">
        <v>2361.12</v>
      </c>
      <c r="F3" s="13">
        <v>2361.12</v>
      </c>
      <c r="G3" s="13">
        <v>2248.6799999999998</v>
      </c>
      <c r="H3" s="13">
        <v>2248.6799999999998</v>
      </c>
      <c r="I3" s="13">
        <v>2473.5500000000002</v>
      </c>
      <c r="J3" s="13">
        <v>2473.5500000000002</v>
      </c>
      <c r="K3" s="13">
        <v>2468.7655319148939</v>
      </c>
      <c r="L3" s="13">
        <v>2468.7655319148939</v>
      </c>
      <c r="M3" s="13">
        <v>2468.7655319148939</v>
      </c>
      <c r="N3" s="13">
        <v>2468.7655319148939</v>
      </c>
      <c r="O3" s="13">
        <v>2248.6799999999998</v>
      </c>
      <c r="P3" s="13">
        <v>2248.6799999999998</v>
      </c>
      <c r="Q3" s="13">
        <v>2473.5500000000002</v>
      </c>
      <c r="R3" s="13">
        <v>2473.5500000000002</v>
      </c>
      <c r="S3" s="14">
        <v>0.10000088941067664</v>
      </c>
      <c r="T3" s="14">
        <v>0.10000088941067664</v>
      </c>
      <c r="U3" t="s">
        <v>10</v>
      </c>
      <c r="V3" t="s">
        <v>10</v>
      </c>
      <c r="W3">
        <v>38</v>
      </c>
      <c r="X3">
        <v>7</v>
      </c>
      <c r="Y3">
        <v>3</v>
      </c>
    </row>
    <row r="4" spans="1:25" x14ac:dyDescent="0.25">
      <c r="A4" s="1" t="s">
        <v>18</v>
      </c>
      <c r="B4" t="s">
        <v>19</v>
      </c>
      <c r="C4" t="s">
        <v>20</v>
      </c>
      <c r="D4" t="s">
        <v>21</v>
      </c>
      <c r="E4" s="13">
        <v>651.41</v>
      </c>
      <c r="F4" s="13">
        <v>651.41</v>
      </c>
      <c r="G4" s="13">
        <v>620.39</v>
      </c>
      <c r="H4" s="13">
        <v>620.39</v>
      </c>
      <c r="I4" s="13">
        <v>682.43</v>
      </c>
      <c r="J4" s="13">
        <v>682.43</v>
      </c>
      <c r="K4" s="13">
        <v>651.49498630136986</v>
      </c>
      <c r="L4" s="13">
        <v>651.49498630136986</v>
      </c>
      <c r="M4" s="13">
        <v>434.32915753424652</v>
      </c>
      <c r="N4" s="13">
        <v>434.32915753424652</v>
      </c>
      <c r="O4" s="13">
        <v>620.39</v>
      </c>
      <c r="P4" s="13">
        <v>620.39</v>
      </c>
      <c r="Q4" s="13">
        <v>682.43</v>
      </c>
      <c r="R4" s="13">
        <v>682.43</v>
      </c>
      <c r="S4" s="14">
        <v>0.10000161188929539</v>
      </c>
      <c r="T4" s="14">
        <v>0.10000161188929539</v>
      </c>
      <c r="U4" t="s">
        <v>10</v>
      </c>
      <c r="V4" t="s">
        <v>10</v>
      </c>
      <c r="W4">
        <v>37</v>
      </c>
      <c r="X4">
        <v>17</v>
      </c>
      <c r="Y4">
        <v>5</v>
      </c>
    </row>
    <row r="5" spans="1:25" x14ac:dyDescent="0.25">
      <c r="A5" s="1" t="s">
        <v>23</v>
      </c>
      <c r="B5" t="s">
        <v>24</v>
      </c>
      <c r="C5" t="s">
        <v>24</v>
      </c>
      <c r="D5" t="s">
        <v>13</v>
      </c>
      <c r="E5" s="13">
        <v>114.75</v>
      </c>
      <c r="F5" s="13">
        <v>114.75</v>
      </c>
      <c r="G5" s="13">
        <v>95.40000000000002</v>
      </c>
      <c r="H5" s="13">
        <v>95.4</v>
      </c>
      <c r="I5" s="13">
        <v>117</v>
      </c>
      <c r="J5" s="13">
        <v>117</v>
      </c>
      <c r="K5" s="13">
        <v>114.81041095890411</v>
      </c>
      <c r="L5" s="13">
        <v>114.81041095890411</v>
      </c>
      <c r="M5" s="13">
        <v>114.81041095890411</v>
      </c>
      <c r="N5" s="13">
        <v>114.81041095890411</v>
      </c>
      <c r="O5" s="13">
        <v>95.40000000000002</v>
      </c>
      <c r="P5" s="13">
        <v>95.4</v>
      </c>
      <c r="Q5" s="13">
        <v>117</v>
      </c>
      <c r="R5" s="13">
        <v>117</v>
      </c>
      <c r="S5" s="14">
        <v>0.2264150943396224</v>
      </c>
      <c r="T5" s="14">
        <v>0.22641509433962256</v>
      </c>
      <c r="U5" t="s">
        <v>10</v>
      </c>
      <c r="V5" t="s">
        <v>10</v>
      </c>
      <c r="W5">
        <v>13</v>
      </c>
      <c r="X5">
        <v>37</v>
      </c>
      <c r="Y5">
        <v>10</v>
      </c>
    </row>
    <row r="6" spans="1:25" x14ac:dyDescent="0.25">
      <c r="A6" s="2" t="s">
        <v>25</v>
      </c>
      <c r="B6" t="s">
        <v>26</v>
      </c>
      <c r="C6" t="s">
        <v>27</v>
      </c>
      <c r="D6" t="s">
        <v>9</v>
      </c>
      <c r="E6" s="13">
        <v>5168.17</v>
      </c>
      <c r="F6" s="13">
        <v>5168.17</v>
      </c>
      <c r="G6" s="13">
        <v>4683.6000000000004</v>
      </c>
      <c r="H6" s="13">
        <v>4683.6000000000004</v>
      </c>
      <c r="I6" s="13">
        <v>5551.47</v>
      </c>
      <c r="J6" s="13">
        <v>5551.47</v>
      </c>
      <c r="K6" s="13">
        <v>5168.1668219178082</v>
      </c>
      <c r="L6" s="13">
        <v>5168.1668219178082</v>
      </c>
      <c r="M6" s="13">
        <v>5168.1668219178082</v>
      </c>
      <c r="N6" s="13">
        <v>5168.1668219178082</v>
      </c>
      <c r="O6" s="13">
        <v>4683.6000000000004</v>
      </c>
      <c r="P6" s="13">
        <v>4683.6000000000004</v>
      </c>
      <c r="Q6" s="13">
        <v>5551.47</v>
      </c>
      <c r="R6" s="13">
        <v>5551.47</v>
      </c>
      <c r="S6" s="14">
        <v>0.18529976940814755</v>
      </c>
      <c r="T6" s="14">
        <v>0.18529976940814755</v>
      </c>
      <c r="U6" t="s">
        <v>10</v>
      </c>
      <c r="V6" t="s">
        <v>10</v>
      </c>
      <c r="W6">
        <v>19</v>
      </c>
      <c r="X6">
        <v>5</v>
      </c>
      <c r="Y6">
        <v>2</v>
      </c>
    </row>
    <row r="7" spans="1:25" x14ac:dyDescent="0.25">
      <c r="A7" s="1" t="s">
        <v>28</v>
      </c>
      <c r="B7" t="s">
        <v>29</v>
      </c>
      <c r="C7" t="s">
        <v>30</v>
      </c>
      <c r="D7" t="s">
        <v>31</v>
      </c>
      <c r="E7" s="13">
        <v>83190.02</v>
      </c>
      <c r="F7" s="13">
        <v>83190.02</v>
      </c>
      <c r="G7" s="13">
        <v>62548</v>
      </c>
      <c r="H7" s="13">
        <v>62548</v>
      </c>
      <c r="I7" s="13">
        <v>104504</v>
      </c>
      <c r="J7" s="13">
        <v>104504</v>
      </c>
      <c r="K7" s="13">
        <v>83190.016438356164</v>
      </c>
      <c r="L7" s="13">
        <v>83190.016438356164</v>
      </c>
      <c r="M7" s="13">
        <v>41595.008219178082</v>
      </c>
      <c r="N7" s="13">
        <v>41595.008219178082</v>
      </c>
      <c r="O7" s="13">
        <v>62548</v>
      </c>
      <c r="P7" s="13">
        <v>62548</v>
      </c>
      <c r="Q7" s="13">
        <v>104504</v>
      </c>
      <c r="R7" s="13">
        <v>104504</v>
      </c>
      <c r="S7" s="14">
        <v>0.67078084031463836</v>
      </c>
      <c r="T7" s="14">
        <v>0.67078084031463836</v>
      </c>
      <c r="U7" t="s">
        <v>10</v>
      </c>
      <c r="V7" t="s">
        <v>10</v>
      </c>
      <c r="W7">
        <v>4</v>
      </c>
      <c r="X7">
        <v>1</v>
      </c>
      <c r="Y7">
        <v>1</v>
      </c>
    </row>
    <row r="8" spans="1:25" x14ac:dyDescent="0.25">
      <c r="A8" s="1" t="s">
        <v>32</v>
      </c>
      <c r="B8" t="s">
        <v>33</v>
      </c>
      <c r="C8" t="s">
        <v>34</v>
      </c>
      <c r="D8" t="s">
        <v>35</v>
      </c>
      <c r="E8" s="13">
        <v>133.72</v>
      </c>
      <c r="F8" s="13">
        <v>133.72</v>
      </c>
      <c r="G8" s="13">
        <v>127.35</v>
      </c>
      <c r="H8" s="13">
        <v>127.35</v>
      </c>
      <c r="I8" s="13">
        <v>140.09</v>
      </c>
      <c r="J8" s="13">
        <v>140.09</v>
      </c>
      <c r="K8" s="13">
        <v>133.73745205479452</v>
      </c>
      <c r="L8" s="13">
        <v>133.73745205479452</v>
      </c>
      <c r="M8" s="13">
        <v>26.747490410958903</v>
      </c>
      <c r="N8" s="13">
        <v>26.747490410958903</v>
      </c>
      <c r="O8" s="13">
        <v>127.35</v>
      </c>
      <c r="P8" s="13">
        <v>127.35</v>
      </c>
      <c r="Q8" s="13">
        <v>140.09</v>
      </c>
      <c r="R8" s="13">
        <v>140.09</v>
      </c>
      <c r="S8" s="14">
        <v>0.10003926187671779</v>
      </c>
      <c r="T8" s="14">
        <v>0.10003926187671779</v>
      </c>
      <c r="U8" t="s">
        <v>10</v>
      </c>
      <c r="V8" t="s">
        <v>10</v>
      </c>
      <c r="W8">
        <v>30</v>
      </c>
      <c r="X8">
        <v>35</v>
      </c>
      <c r="Y8">
        <v>15</v>
      </c>
    </row>
    <row r="9" spans="1:25" x14ac:dyDescent="0.25">
      <c r="A9" s="1" t="s">
        <v>38</v>
      </c>
      <c r="B9" t="s">
        <v>39</v>
      </c>
      <c r="C9" t="s">
        <v>39</v>
      </c>
      <c r="D9" t="s">
        <v>37</v>
      </c>
      <c r="E9" s="13">
        <v>534.54</v>
      </c>
      <c r="F9" s="13">
        <v>534.54</v>
      </c>
      <c r="G9" s="13">
        <v>509.08499999999998</v>
      </c>
      <c r="H9" s="13">
        <v>509.08499999999998</v>
      </c>
      <c r="I9" s="13">
        <v>559.995</v>
      </c>
      <c r="J9" s="13">
        <v>559.995</v>
      </c>
      <c r="K9" s="13">
        <v>534.60973972602733</v>
      </c>
      <c r="L9" s="13">
        <v>534.60973972602733</v>
      </c>
      <c r="M9" s="13">
        <v>36.700537671232873</v>
      </c>
      <c r="N9" s="13">
        <v>36.700537671232873</v>
      </c>
      <c r="O9" s="13">
        <v>509.08499999999998</v>
      </c>
      <c r="P9" s="13">
        <v>509.08499999999998</v>
      </c>
      <c r="Q9" s="13">
        <v>559.995</v>
      </c>
      <c r="R9" s="13">
        <v>559.995</v>
      </c>
      <c r="S9" s="14">
        <v>0.1000029464627715</v>
      </c>
      <c r="T9" s="14">
        <v>0.1000029464627715</v>
      </c>
      <c r="U9" t="s">
        <v>10</v>
      </c>
      <c r="V9" t="s">
        <v>10</v>
      </c>
      <c r="W9">
        <v>34</v>
      </c>
      <c r="X9">
        <v>19</v>
      </c>
      <c r="Y9">
        <v>12</v>
      </c>
    </row>
    <row r="10" spans="1:25" x14ac:dyDescent="0.25">
      <c r="A10" s="1" t="s">
        <v>41</v>
      </c>
      <c r="B10" t="s">
        <v>42</v>
      </c>
      <c r="C10" t="s">
        <v>43</v>
      </c>
      <c r="D10" t="s">
        <v>22</v>
      </c>
      <c r="E10" s="13">
        <v>8655.478000000001</v>
      </c>
      <c r="F10" s="13">
        <v>7467.43</v>
      </c>
      <c r="G10" s="13">
        <v>7646.6239999999989</v>
      </c>
      <c r="H10" s="13">
        <v>6597.06</v>
      </c>
      <c r="I10" s="13">
        <v>9109.9260000000013</v>
      </c>
      <c r="J10" s="13">
        <v>7859.5</v>
      </c>
      <c r="K10" s="13">
        <v>11176.973339075703</v>
      </c>
      <c r="L10" s="13">
        <v>11202.005972602739</v>
      </c>
      <c r="M10" s="13">
        <v>490.51704928190327</v>
      </c>
      <c r="N10" s="13">
        <v>373.40019908675799</v>
      </c>
      <c r="O10" s="13">
        <v>7646.6239999999989</v>
      </c>
      <c r="P10" s="13">
        <v>6597.06</v>
      </c>
      <c r="Q10" s="13">
        <v>9109.9260000000013</v>
      </c>
      <c r="R10" s="13">
        <v>7859.5</v>
      </c>
      <c r="S10" s="14">
        <v>0.19136575827450161</v>
      </c>
      <c r="T10" s="14">
        <v>0.19136403185661485</v>
      </c>
      <c r="U10" t="s">
        <v>10</v>
      </c>
      <c r="V10" t="s">
        <v>10</v>
      </c>
      <c r="W10">
        <v>18</v>
      </c>
      <c r="X10">
        <v>4</v>
      </c>
      <c r="Y10">
        <v>6</v>
      </c>
    </row>
    <row r="11" spans="1:25" x14ac:dyDescent="0.25">
      <c r="A11" s="2" t="s">
        <v>44</v>
      </c>
      <c r="B11" t="s">
        <v>45</v>
      </c>
      <c r="C11" t="s">
        <v>46</v>
      </c>
      <c r="D11" t="s">
        <v>47</v>
      </c>
      <c r="E11" s="13">
        <v>179.91</v>
      </c>
      <c r="F11" s="13">
        <v>179.91</v>
      </c>
      <c r="G11" s="13">
        <v>119.72</v>
      </c>
      <c r="H11" s="13">
        <v>119.72</v>
      </c>
      <c r="I11" s="13">
        <v>140.66999999999999</v>
      </c>
      <c r="J11" s="13">
        <v>140.66999999999999</v>
      </c>
      <c r="K11" s="13">
        <v>124.77095890410959</v>
      </c>
      <c r="L11" s="13">
        <v>124.77095890410959</v>
      </c>
      <c r="M11" s="13">
        <v>6.9317199391171993</v>
      </c>
      <c r="N11" s="13">
        <v>6.9317199391171993</v>
      </c>
      <c r="O11" s="13">
        <v>119.72</v>
      </c>
      <c r="P11" s="13">
        <v>119.72</v>
      </c>
      <c r="Q11" s="13">
        <v>140.66999999999999</v>
      </c>
      <c r="R11" s="13">
        <v>140.66999999999999</v>
      </c>
      <c r="S11" s="14">
        <v>0.17499164717674565</v>
      </c>
      <c r="T11" s="14">
        <v>0.17499164717674565</v>
      </c>
      <c r="U11" t="s">
        <v>10</v>
      </c>
      <c r="V11" t="s">
        <v>10</v>
      </c>
      <c r="W11">
        <v>20</v>
      </c>
      <c r="X11">
        <v>36</v>
      </c>
      <c r="Y11">
        <v>21</v>
      </c>
    </row>
    <row r="12" spans="1:25" x14ac:dyDescent="0.25">
      <c r="A12" s="1" t="s">
        <v>48</v>
      </c>
      <c r="B12" t="s">
        <v>152</v>
      </c>
      <c r="C12" t="s">
        <v>49</v>
      </c>
      <c r="D12" t="s">
        <v>37</v>
      </c>
      <c r="E12" s="13">
        <v>1585.05</v>
      </c>
      <c r="F12" s="13">
        <v>1585.05</v>
      </c>
      <c r="G12" s="13">
        <v>1509.7033333333331</v>
      </c>
      <c r="H12" s="13">
        <v>1509.57</v>
      </c>
      <c r="I12" s="13">
        <v>1660.53</v>
      </c>
      <c r="J12" s="13">
        <v>1660.53</v>
      </c>
      <c r="K12" s="13">
        <v>1571.376628971145</v>
      </c>
      <c r="L12" s="13">
        <v>1585.2567945205478</v>
      </c>
      <c r="M12" s="13">
        <v>78.568831448557262</v>
      </c>
      <c r="N12" s="13">
        <v>79.262839726027394</v>
      </c>
      <c r="O12" s="13">
        <v>1509.7033333333331</v>
      </c>
      <c r="P12" s="13">
        <v>1509.57</v>
      </c>
      <c r="Q12" s="13">
        <v>1660.53</v>
      </c>
      <c r="R12" s="13">
        <v>1660.53</v>
      </c>
      <c r="S12" s="14">
        <v>9.9904837815818229E-2</v>
      </c>
      <c r="T12" s="14">
        <v>0.10000198732089273</v>
      </c>
      <c r="U12" t="s">
        <v>10</v>
      </c>
      <c r="V12" t="s">
        <v>10</v>
      </c>
      <c r="W12">
        <v>36</v>
      </c>
      <c r="X12">
        <v>8</v>
      </c>
      <c r="Y12">
        <v>11</v>
      </c>
    </row>
    <row r="13" spans="1:25" x14ac:dyDescent="0.25">
      <c r="A13" s="1" t="s">
        <v>50</v>
      </c>
      <c r="B13" t="s">
        <v>51</v>
      </c>
      <c r="C13" t="s">
        <v>52</v>
      </c>
      <c r="D13" t="s">
        <v>53</v>
      </c>
      <c r="E13" s="13">
        <v>248.09</v>
      </c>
      <c r="F13" s="13">
        <v>248.09</v>
      </c>
      <c r="G13" s="13">
        <v>230.9</v>
      </c>
      <c r="H13" s="13">
        <v>230.9</v>
      </c>
      <c r="I13" s="13">
        <v>257.5</v>
      </c>
      <c r="J13" s="13">
        <v>257.5</v>
      </c>
      <c r="K13" s="13">
        <v>248.13780821917808</v>
      </c>
      <c r="L13" s="13">
        <v>248.13780821917808</v>
      </c>
      <c r="M13" s="13">
        <v>12.406890410958905</v>
      </c>
      <c r="N13" s="13">
        <v>12.406890410958905</v>
      </c>
      <c r="O13" s="13">
        <v>230.9</v>
      </c>
      <c r="P13" s="13">
        <v>230.9</v>
      </c>
      <c r="Q13" s="13">
        <v>257.5</v>
      </c>
      <c r="R13" s="13">
        <v>257.5</v>
      </c>
      <c r="S13" s="14">
        <v>0.11520138588133388</v>
      </c>
      <c r="T13" s="14">
        <v>0.11520138588133388</v>
      </c>
      <c r="U13" t="s">
        <v>10</v>
      </c>
      <c r="V13" t="s">
        <v>10</v>
      </c>
      <c r="W13">
        <v>28</v>
      </c>
      <c r="X13">
        <v>28</v>
      </c>
      <c r="Y13">
        <v>18</v>
      </c>
    </row>
    <row r="14" spans="1:25" x14ac:dyDescent="0.25">
      <c r="A14" s="1" t="s">
        <v>54</v>
      </c>
      <c r="B14" t="s">
        <v>55</v>
      </c>
      <c r="C14" t="s">
        <v>56</v>
      </c>
      <c r="D14" t="s">
        <v>9</v>
      </c>
      <c r="E14" s="13">
        <v>14518.572</v>
      </c>
      <c r="F14" s="13">
        <v>17659.46</v>
      </c>
      <c r="G14" s="13">
        <v>12591.013999999999</v>
      </c>
      <c r="H14" s="13">
        <v>13616.61</v>
      </c>
      <c r="I14" s="13">
        <v>17107.042000000001</v>
      </c>
      <c r="J14" s="13">
        <v>16446.150000000001</v>
      </c>
      <c r="K14" s="13">
        <v>14518.572323287672</v>
      </c>
      <c r="L14" s="13">
        <v>17659.463753424658</v>
      </c>
      <c r="M14" s="13">
        <v>323.72619344422702</v>
      </c>
      <c r="N14" s="13">
        <v>329.31183317025443</v>
      </c>
      <c r="O14" s="13">
        <v>12591.013999999999</v>
      </c>
      <c r="P14" s="13">
        <v>13616.61</v>
      </c>
      <c r="Q14" s="13">
        <v>17107.042000000001</v>
      </c>
      <c r="R14" s="13">
        <v>16446.150000000001</v>
      </c>
      <c r="S14" s="14">
        <v>0.35867071548010371</v>
      </c>
      <c r="T14" s="14">
        <v>0.20780061997810034</v>
      </c>
      <c r="U14" t="s">
        <v>10</v>
      </c>
      <c r="V14" t="s">
        <v>10</v>
      </c>
      <c r="W14">
        <v>15</v>
      </c>
      <c r="X14">
        <v>3</v>
      </c>
      <c r="Y14">
        <v>7</v>
      </c>
    </row>
    <row r="15" spans="1:25" x14ac:dyDescent="0.25">
      <c r="A15" s="1" t="s">
        <v>57</v>
      </c>
      <c r="B15" t="s">
        <v>58</v>
      </c>
      <c r="C15" t="s">
        <v>58</v>
      </c>
      <c r="D15" t="s">
        <v>59</v>
      </c>
      <c r="E15" s="13">
        <v>362.05</v>
      </c>
      <c r="F15" s="13">
        <v>362.05</v>
      </c>
      <c r="G15" s="13">
        <v>314.10000000000002</v>
      </c>
      <c r="H15" s="13">
        <v>314.10000000000002</v>
      </c>
      <c r="I15" s="13">
        <v>410</v>
      </c>
      <c r="J15" s="13">
        <v>410</v>
      </c>
      <c r="K15" s="13">
        <v>754.67854659763304</v>
      </c>
      <c r="L15" s="13">
        <v>754.67854659763304</v>
      </c>
      <c r="M15" s="13">
        <v>25.155951553254436</v>
      </c>
      <c r="N15" s="13">
        <v>25.155951553254436</v>
      </c>
      <c r="O15" s="13">
        <v>314.10000000000002</v>
      </c>
      <c r="P15" s="13">
        <v>314.10000000000002</v>
      </c>
      <c r="Q15" s="13">
        <v>410</v>
      </c>
      <c r="R15" s="13">
        <v>410</v>
      </c>
      <c r="S15" s="14">
        <v>0.30531677809614766</v>
      </c>
      <c r="T15" s="14">
        <v>0.30531677809614766</v>
      </c>
      <c r="U15" t="s">
        <v>10</v>
      </c>
      <c r="V15" t="s">
        <v>10</v>
      </c>
      <c r="W15">
        <v>8</v>
      </c>
      <c r="X15">
        <v>12</v>
      </c>
      <c r="Y15">
        <v>16</v>
      </c>
    </row>
    <row r="16" spans="1:25" x14ac:dyDescent="0.25">
      <c r="A16" s="1" t="s">
        <v>60</v>
      </c>
      <c r="B16" t="s">
        <v>61</v>
      </c>
      <c r="C16" t="s">
        <v>62</v>
      </c>
      <c r="D16" t="s">
        <v>63</v>
      </c>
      <c r="E16" s="13">
        <v>397.37999999999994</v>
      </c>
      <c r="F16" s="13">
        <v>397.38</v>
      </c>
      <c r="G16" s="13">
        <v>285</v>
      </c>
      <c r="H16" s="13">
        <v>285</v>
      </c>
      <c r="I16" s="13">
        <v>425</v>
      </c>
      <c r="J16" s="13">
        <v>425</v>
      </c>
      <c r="K16" s="13">
        <v>397</v>
      </c>
      <c r="L16" s="13">
        <v>397</v>
      </c>
      <c r="M16" s="13">
        <v>13.233333333333333</v>
      </c>
      <c r="N16" s="13">
        <v>13.233333333333333</v>
      </c>
      <c r="O16" s="13">
        <v>285</v>
      </c>
      <c r="P16" s="13">
        <v>285</v>
      </c>
      <c r="Q16" s="13">
        <v>425</v>
      </c>
      <c r="R16" s="13">
        <v>425</v>
      </c>
      <c r="S16" s="14">
        <v>0.49122807017543857</v>
      </c>
      <c r="T16" s="14">
        <v>0.49122807017543857</v>
      </c>
      <c r="U16" t="s">
        <v>10</v>
      </c>
      <c r="V16" t="s">
        <v>10</v>
      </c>
      <c r="W16">
        <v>5</v>
      </c>
      <c r="X16">
        <v>21</v>
      </c>
      <c r="Y16">
        <v>17</v>
      </c>
    </row>
    <row r="17" spans="1:25" x14ac:dyDescent="0.25">
      <c r="A17" s="1" t="s">
        <v>64</v>
      </c>
      <c r="B17" t="s">
        <v>65</v>
      </c>
      <c r="C17" t="s">
        <v>66</v>
      </c>
      <c r="D17" t="s">
        <v>67</v>
      </c>
      <c r="E17" s="13">
        <v>4295.18</v>
      </c>
      <c r="F17" s="13">
        <v>4295.18</v>
      </c>
      <c r="G17" s="13">
        <v>3980</v>
      </c>
      <c r="H17" s="13">
        <v>3980</v>
      </c>
      <c r="I17" s="13">
        <v>4565</v>
      </c>
      <c r="J17" s="13">
        <v>4565</v>
      </c>
      <c r="K17" s="13">
        <v>4293.580821917808</v>
      </c>
      <c r="L17" s="13">
        <v>4293.580821917808</v>
      </c>
      <c r="M17" s="13">
        <v>143.1193607305936</v>
      </c>
      <c r="N17" s="13">
        <v>143.1193607305936</v>
      </c>
      <c r="O17" s="13">
        <v>3980</v>
      </c>
      <c r="P17" s="13">
        <v>3980</v>
      </c>
      <c r="Q17" s="13">
        <v>4565</v>
      </c>
      <c r="R17" s="13">
        <v>4565</v>
      </c>
      <c r="S17" s="14">
        <v>0.14698492462311558</v>
      </c>
      <c r="T17" s="14">
        <v>0.14698492462311558</v>
      </c>
      <c r="U17" t="s">
        <v>10</v>
      </c>
      <c r="V17" t="s">
        <v>10</v>
      </c>
      <c r="W17">
        <v>27</v>
      </c>
      <c r="X17">
        <v>6</v>
      </c>
      <c r="Y17">
        <v>9</v>
      </c>
    </row>
    <row r="18" spans="1:25" x14ac:dyDescent="0.25">
      <c r="A18" s="1" t="s">
        <v>68</v>
      </c>
      <c r="B18" t="s">
        <v>69</v>
      </c>
      <c r="C18" t="s">
        <v>70</v>
      </c>
      <c r="D18" t="s">
        <v>71</v>
      </c>
      <c r="E18" s="13">
        <v>948.79</v>
      </c>
      <c r="F18" s="13">
        <v>769.1400000000001</v>
      </c>
      <c r="G18" s="13">
        <v>463.57666666666665</v>
      </c>
      <c r="H18" s="13">
        <v>472.21</v>
      </c>
      <c r="I18" s="13">
        <v>616.55499999999995</v>
      </c>
      <c r="J18" s="13">
        <v>628.04</v>
      </c>
      <c r="K18" s="13">
        <v>1012.6657762557078</v>
      </c>
      <c r="L18" s="13">
        <v>820.92150684931494</v>
      </c>
      <c r="M18" s="13">
        <v>33.755525875190258</v>
      </c>
      <c r="N18" s="13">
        <v>27.364050228310496</v>
      </c>
      <c r="O18" s="13">
        <v>463.57666666666665</v>
      </c>
      <c r="P18" s="13">
        <v>472.21</v>
      </c>
      <c r="Q18" s="13">
        <v>616.55499999999995</v>
      </c>
      <c r="R18" s="13">
        <v>628.04</v>
      </c>
      <c r="S18" s="14">
        <v>0.32999575762369399</v>
      </c>
      <c r="T18" s="14">
        <v>0.33000148239130894</v>
      </c>
      <c r="U18" t="s">
        <v>10</v>
      </c>
      <c r="V18" t="s">
        <v>10</v>
      </c>
      <c r="W18">
        <v>7</v>
      </c>
      <c r="X18">
        <v>11</v>
      </c>
      <c r="Y18">
        <v>14</v>
      </c>
    </row>
    <row r="19" spans="1:25" x14ac:dyDescent="0.25">
      <c r="A19" s="1" t="s">
        <v>72</v>
      </c>
      <c r="B19" t="s">
        <v>73</v>
      </c>
      <c r="C19" t="s">
        <v>74</v>
      </c>
      <c r="D19" t="s">
        <v>75</v>
      </c>
      <c r="E19" s="13">
        <v>362.91</v>
      </c>
      <c r="F19" s="13">
        <v>362.91</v>
      </c>
      <c r="G19" s="13">
        <v>316</v>
      </c>
      <c r="H19" s="13">
        <v>316</v>
      </c>
      <c r="I19" s="13">
        <v>362.91</v>
      </c>
      <c r="J19" s="13">
        <v>362.91</v>
      </c>
      <c r="K19" s="13">
        <v>360.72515068493146</v>
      </c>
      <c r="L19" s="13">
        <v>360.72515068493146</v>
      </c>
      <c r="M19" s="13">
        <v>10.425582389737903</v>
      </c>
      <c r="N19" s="13">
        <v>10.425582389737903</v>
      </c>
      <c r="O19" s="13">
        <v>316</v>
      </c>
      <c r="P19" s="13">
        <v>316</v>
      </c>
      <c r="Q19" s="13">
        <v>362.91</v>
      </c>
      <c r="R19" s="13">
        <v>362.91</v>
      </c>
      <c r="S19" s="14">
        <v>0.14844936708860768</v>
      </c>
      <c r="T19" s="14">
        <v>0.14844936708860768</v>
      </c>
      <c r="U19" t="s">
        <v>10</v>
      </c>
      <c r="V19" t="s">
        <v>10</v>
      </c>
      <c r="W19">
        <v>25</v>
      </c>
      <c r="X19">
        <v>23</v>
      </c>
      <c r="Y19">
        <v>19</v>
      </c>
    </row>
    <row r="20" spans="1:25" x14ac:dyDescent="0.25">
      <c r="A20" s="1" t="s">
        <v>77</v>
      </c>
      <c r="B20" t="s">
        <v>153</v>
      </c>
      <c r="C20" t="s">
        <v>78</v>
      </c>
      <c r="D20" t="s">
        <v>79</v>
      </c>
      <c r="E20" s="13">
        <v>281.12</v>
      </c>
      <c r="F20" s="13">
        <v>134.78</v>
      </c>
      <c r="G20" s="13">
        <v>261.53666666666669</v>
      </c>
      <c r="H20" s="13">
        <v>118.75</v>
      </c>
      <c r="I20" s="13">
        <v>300.69666666666666</v>
      </c>
      <c r="J20" s="13">
        <v>150.81</v>
      </c>
      <c r="K20" s="13">
        <v>286.37684931506845</v>
      </c>
      <c r="L20" s="13">
        <v>142.81695890410958</v>
      </c>
      <c r="M20" s="13">
        <v>5.7785589041095902</v>
      </c>
      <c r="N20" s="13">
        <v>1.4281695890410959</v>
      </c>
      <c r="O20" s="13">
        <v>261.53666666666669</v>
      </c>
      <c r="P20" s="13">
        <v>118.75</v>
      </c>
      <c r="Q20" s="13">
        <v>300.69666666666666</v>
      </c>
      <c r="R20" s="13">
        <v>150.81</v>
      </c>
      <c r="S20" s="14">
        <v>0.14973043932654426</v>
      </c>
      <c r="T20" s="14">
        <v>0.2699789473684211</v>
      </c>
      <c r="U20" t="s">
        <v>10</v>
      </c>
      <c r="V20" t="s">
        <v>10</v>
      </c>
      <c r="W20">
        <v>10</v>
      </c>
      <c r="X20">
        <v>33</v>
      </c>
      <c r="Y20">
        <v>32</v>
      </c>
    </row>
    <row r="21" spans="1:25" x14ac:dyDescent="0.25">
      <c r="A21" s="1" t="s">
        <v>80</v>
      </c>
      <c r="B21" t="s">
        <v>81</v>
      </c>
      <c r="C21" t="s">
        <v>82</v>
      </c>
      <c r="D21" t="s">
        <v>40</v>
      </c>
      <c r="E21" s="13">
        <v>1571.11</v>
      </c>
      <c r="F21" s="13">
        <v>1571.11</v>
      </c>
      <c r="G21" s="13">
        <v>1412.22</v>
      </c>
      <c r="H21" s="13">
        <v>1412.22</v>
      </c>
      <c r="I21" s="13">
        <v>1756.85</v>
      </c>
      <c r="J21" s="13">
        <v>1756.85</v>
      </c>
      <c r="K21" s="13">
        <v>1481.42</v>
      </c>
      <c r="L21" s="13">
        <v>1481.42</v>
      </c>
      <c r="M21" s="13">
        <v>29.628400000000003</v>
      </c>
      <c r="N21" s="13">
        <v>29.628400000000003</v>
      </c>
      <c r="O21" s="13">
        <v>1412.22</v>
      </c>
      <c r="P21" s="13">
        <v>1412.22</v>
      </c>
      <c r="Q21" s="13">
        <v>1756.85</v>
      </c>
      <c r="R21" s="13">
        <v>1756.85</v>
      </c>
      <c r="S21" s="14">
        <v>0.24403421563212521</v>
      </c>
      <c r="T21" s="14">
        <v>0.24403421563212521</v>
      </c>
      <c r="U21" t="s">
        <v>10</v>
      </c>
      <c r="V21" t="s">
        <v>10</v>
      </c>
      <c r="W21">
        <v>12</v>
      </c>
      <c r="X21">
        <v>9</v>
      </c>
      <c r="Y21">
        <v>13</v>
      </c>
    </row>
    <row r="22" spans="1:25" x14ac:dyDescent="0.25">
      <c r="A22" s="2" t="s">
        <v>83</v>
      </c>
      <c r="B22" t="s">
        <v>84</v>
      </c>
      <c r="C22" t="s">
        <v>85</v>
      </c>
      <c r="D22" t="s">
        <v>47</v>
      </c>
      <c r="E22" s="13">
        <v>305.12</v>
      </c>
      <c r="F22" s="13">
        <v>305.12</v>
      </c>
      <c r="G22" s="13">
        <v>294</v>
      </c>
      <c r="H22" s="13">
        <v>294</v>
      </c>
      <c r="I22" s="13">
        <v>338.1</v>
      </c>
      <c r="J22" s="13">
        <v>338.1</v>
      </c>
      <c r="K22" s="13">
        <v>304.99479452054794</v>
      </c>
      <c r="L22" s="13">
        <v>304.99479452054794</v>
      </c>
      <c r="M22" s="13">
        <v>5.083246575342466</v>
      </c>
      <c r="N22" s="13">
        <v>5.083246575342466</v>
      </c>
      <c r="O22" s="13">
        <v>294</v>
      </c>
      <c r="P22" s="13">
        <v>294</v>
      </c>
      <c r="Q22" s="13">
        <v>338.1</v>
      </c>
      <c r="R22" s="13">
        <v>338.1</v>
      </c>
      <c r="S22" s="14">
        <v>0.15000000000000008</v>
      </c>
      <c r="T22" s="14">
        <v>0.15000000000000008</v>
      </c>
      <c r="U22" t="s">
        <v>10</v>
      </c>
      <c r="V22" t="s">
        <v>10</v>
      </c>
      <c r="W22">
        <v>21</v>
      </c>
      <c r="X22">
        <v>25</v>
      </c>
      <c r="Y22">
        <v>23</v>
      </c>
    </row>
    <row r="23" spans="1:25" x14ac:dyDescent="0.25">
      <c r="A23" s="1" t="s">
        <v>86</v>
      </c>
      <c r="B23" t="s">
        <v>154</v>
      </c>
      <c r="C23" t="s">
        <v>87</v>
      </c>
      <c r="D23" t="s">
        <v>75</v>
      </c>
      <c r="E23" s="13">
        <v>504.28666666666669</v>
      </c>
      <c r="F23" s="13">
        <v>431.4</v>
      </c>
      <c r="G23" s="13">
        <v>439.10000000000008</v>
      </c>
      <c r="H23" s="13">
        <v>375.64</v>
      </c>
      <c r="I23" s="13">
        <v>504.28666666666669</v>
      </c>
      <c r="J23" s="13">
        <v>431.4</v>
      </c>
      <c r="K23" s="13">
        <v>501.25057534246571</v>
      </c>
      <c r="L23" s="13">
        <v>428.80295890410957</v>
      </c>
      <c r="M23" s="13">
        <v>4.6923022099812357</v>
      </c>
      <c r="N23" s="13">
        <v>4.4288478171583199</v>
      </c>
      <c r="O23" s="13">
        <v>439.10000000000008</v>
      </c>
      <c r="P23" s="13">
        <v>375.64</v>
      </c>
      <c r="Q23" s="13">
        <v>504.28666666666669</v>
      </c>
      <c r="R23" s="13">
        <v>431.4</v>
      </c>
      <c r="S23" s="14">
        <v>0.14845517346086676</v>
      </c>
      <c r="T23" s="14">
        <v>0.14843999574060268</v>
      </c>
      <c r="U23" t="s">
        <v>10</v>
      </c>
      <c r="V23" t="s">
        <v>10</v>
      </c>
      <c r="W23">
        <v>26</v>
      </c>
      <c r="X23">
        <v>20</v>
      </c>
      <c r="Y23">
        <v>25</v>
      </c>
    </row>
    <row r="24" spans="1:25" x14ac:dyDescent="0.25">
      <c r="A24" s="1" t="s">
        <v>88</v>
      </c>
      <c r="B24" t="s">
        <v>89</v>
      </c>
      <c r="C24" t="s">
        <v>90</v>
      </c>
      <c r="D24" t="s">
        <v>36</v>
      </c>
      <c r="E24" s="13">
        <v>830.04428571428559</v>
      </c>
      <c r="F24" s="13">
        <v>661.81500000000005</v>
      </c>
      <c r="G24" s="13">
        <v>754.92642857142869</v>
      </c>
      <c r="H24" s="13">
        <v>601.92000000000007</v>
      </c>
      <c r="I24" s="13">
        <v>905.1578571428571</v>
      </c>
      <c r="J24" s="13">
        <v>721.70499999999993</v>
      </c>
      <c r="K24" s="13">
        <v>868.34118493150686</v>
      </c>
      <c r="L24" s="13">
        <v>711.20330136986297</v>
      </c>
      <c r="M24" s="13">
        <v>10.913388548597522</v>
      </c>
      <c r="N24" s="13">
        <v>9.5559308675799102</v>
      </c>
      <c r="O24" s="13">
        <v>754.92642857142869</v>
      </c>
      <c r="P24" s="13">
        <v>601.92000000000007</v>
      </c>
      <c r="Q24" s="13">
        <v>905.1578571428571</v>
      </c>
      <c r="R24" s="13">
        <v>721.70499999999993</v>
      </c>
      <c r="S24" s="14">
        <v>0.19900141641049199</v>
      </c>
      <c r="T24" s="14">
        <v>0.19900485114300878</v>
      </c>
      <c r="U24" t="s">
        <v>10</v>
      </c>
      <c r="V24" t="s">
        <v>10</v>
      </c>
      <c r="W24">
        <v>17</v>
      </c>
      <c r="X24">
        <v>14</v>
      </c>
      <c r="Y24">
        <v>20</v>
      </c>
    </row>
    <row r="25" spans="1:25" x14ac:dyDescent="0.25">
      <c r="A25" s="1" t="s">
        <v>91</v>
      </c>
      <c r="B25" t="s">
        <v>92</v>
      </c>
      <c r="C25" t="s">
        <v>92</v>
      </c>
      <c r="D25" t="s">
        <v>75</v>
      </c>
      <c r="E25" s="13">
        <v>177.77</v>
      </c>
      <c r="F25" s="13">
        <v>177.77</v>
      </c>
      <c r="G25" s="13">
        <v>154.79</v>
      </c>
      <c r="H25" s="13">
        <v>154.79</v>
      </c>
      <c r="I25" s="13">
        <v>177.77</v>
      </c>
      <c r="J25" s="13">
        <v>177.77</v>
      </c>
      <c r="K25" s="13">
        <v>176.69969863013699</v>
      </c>
      <c r="L25" s="13">
        <v>176.69969863013699</v>
      </c>
      <c r="M25" s="13">
        <v>2.524281409001957</v>
      </c>
      <c r="N25" s="13">
        <v>2.524281409001957</v>
      </c>
      <c r="O25" s="13">
        <v>154.79</v>
      </c>
      <c r="P25" s="13">
        <v>154.79</v>
      </c>
      <c r="Q25" s="13">
        <v>177.77</v>
      </c>
      <c r="R25" s="13">
        <v>177.77</v>
      </c>
      <c r="S25" s="14">
        <v>0.1484592027908781</v>
      </c>
      <c r="T25" s="14">
        <v>0.1484592027908781</v>
      </c>
      <c r="U25" t="s">
        <v>10</v>
      </c>
      <c r="V25" t="s">
        <v>10</v>
      </c>
      <c r="W25">
        <v>24</v>
      </c>
      <c r="X25">
        <v>29</v>
      </c>
      <c r="Y25">
        <v>28</v>
      </c>
    </row>
    <row r="26" spans="1:25" x14ac:dyDescent="0.25">
      <c r="A26" s="1" t="s">
        <v>93</v>
      </c>
      <c r="B26" t="s">
        <v>94</v>
      </c>
      <c r="C26" t="s">
        <v>94</v>
      </c>
      <c r="D26" t="s">
        <v>63</v>
      </c>
      <c r="E26" s="13">
        <v>218.08333333333334</v>
      </c>
      <c r="F26" s="13">
        <v>221.87</v>
      </c>
      <c r="G26" s="13">
        <v>220.09333333333333</v>
      </c>
      <c r="H26" s="13">
        <v>218.73</v>
      </c>
      <c r="I26" s="13">
        <v>264.11333333333334</v>
      </c>
      <c r="J26" s="13">
        <v>262.48</v>
      </c>
      <c r="K26" s="13">
        <v>260.25404566210045</v>
      </c>
      <c r="L26" s="13">
        <v>258.64438356164385</v>
      </c>
      <c r="M26" s="13">
        <v>2.6025404566210049</v>
      </c>
      <c r="N26" s="13">
        <v>2.5864438356164383</v>
      </c>
      <c r="O26" s="13">
        <v>220.09333333333333</v>
      </c>
      <c r="P26" s="13">
        <v>218.73</v>
      </c>
      <c r="Q26" s="13">
        <v>264.11333333333334</v>
      </c>
      <c r="R26" s="13">
        <v>262.48</v>
      </c>
      <c r="S26" s="14">
        <v>0.20000605803598479</v>
      </c>
      <c r="T26" s="14">
        <v>0.20001828738627545</v>
      </c>
      <c r="U26" t="s">
        <v>10</v>
      </c>
      <c r="V26" t="s">
        <v>10</v>
      </c>
      <c r="W26">
        <v>16</v>
      </c>
      <c r="X26">
        <v>26</v>
      </c>
      <c r="Y26">
        <v>27</v>
      </c>
    </row>
    <row r="27" spans="1:25" x14ac:dyDescent="0.25">
      <c r="A27" s="1" t="s">
        <v>95</v>
      </c>
      <c r="B27" t="s">
        <v>96</v>
      </c>
      <c r="C27" t="s">
        <v>96</v>
      </c>
      <c r="D27" t="s">
        <v>97</v>
      </c>
      <c r="E27" s="13">
        <v>662</v>
      </c>
      <c r="F27" s="13">
        <v>662</v>
      </c>
      <c r="G27" s="13">
        <v>630.46</v>
      </c>
      <c r="H27" s="13">
        <v>630.46</v>
      </c>
      <c r="I27" s="13">
        <v>693.51</v>
      </c>
      <c r="J27" s="13">
        <v>693.51</v>
      </c>
      <c r="K27" s="13">
        <v>677.7906849315068</v>
      </c>
      <c r="L27" s="13">
        <v>677.7906849315068</v>
      </c>
      <c r="M27" s="13">
        <v>6.7779068493150678</v>
      </c>
      <c r="N27" s="13">
        <v>6.7779068493150678</v>
      </c>
      <c r="O27" s="13">
        <v>630.46</v>
      </c>
      <c r="P27" s="13">
        <v>630.46</v>
      </c>
      <c r="Q27" s="13">
        <v>693.51</v>
      </c>
      <c r="R27" s="13">
        <v>693.51</v>
      </c>
      <c r="S27" s="14">
        <v>0.10000634457380318</v>
      </c>
      <c r="T27" s="14">
        <v>0.10000634457380318</v>
      </c>
      <c r="U27" t="s">
        <v>10</v>
      </c>
      <c r="V27" t="s">
        <v>10</v>
      </c>
      <c r="W27">
        <v>33</v>
      </c>
      <c r="X27">
        <v>16</v>
      </c>
      <c r="Y27">
        <v>22</v>
      </c>
    </row>
    <row r="28" spans="1:25" x14ac:dyDescent="0.25">
      <c r="A28" s="1" t="s">
        <v>98</v>
      </c>
      <c r="B28" t="s">
        <v>99</v>
      </c>
      <c r="C28" t="s">
        <v>100</v>
      </c>
      <c r="D28" t="s">
        <v>79</v>
      </c>
      <c r="E28" s="13">
        <v>58.39</v>
      </c>
      <c r="F28" s="13">
        <v>58.39</v>
      </c>
      <c r="G28" s="13">
        <v>41.875</v>
      </c>
      <c r="H28" s="13">
        <v>41.875</v>
      </c>
      <c r="I28" s="13">
        <v>80.55</v>
      </c>
      <c r="J28" s="13">
        <v>80.55</v>
      </c>
      <c r="K28" s="13">
        <v>102.22571191365711</v>
      </c>
      <c r="L28" s="13">
        <v>102.22571191365711</v>
      </c>
      <c r="M28" s="13">
        <v>1.022257119136571</v>
      </c>
      <c r="N28" s="13">
        <v>1.022257119136571</v>
      </c>
      <c r="O28" s="13">
        <v>41.875</v>
      </c>
      <c r="P28" s="13">
        <v>41.875</v>
      </c>
      <c r="Q28" s="13">
        <v>80.55</v>
      </c>
      <c r="R28" s="13">
        <v>80.55</v>
      </c>
      <c r="S28" s="14">
        <v>0.92358208955223875</v>
      </c>
      <c r="T28" s="14">
        <v>0.92358208955223875</v>
      </c>
      <c r="U28" t="s">
        <v>10</v>
      </c>
      <c r="V28" t="s">
        <v>10</v>
      </c>
      <c r="W28">
        <v>3</v>
      </c>
      <c r="X28">
        <v>38</v>
      </c>
      <c r="Y28">
        <v>33</v>
      </c>
    </row>
    <row r="29" spans="1:25" x14ac:dyDescent="0.25">
      <c r="A29" s="1" t="s">
        <v>101</v>
      </c>
      <c r="B29" t="s">
        <v>102</v>
      </c>
      <c r="C29" t="s">
        <v>102</v>
      </c>
      <c r="D29" t="s">
        <v>103</v>
      </c>
      <c r="E29" s="13">
        <v>76.03</v>
      </c>
      <c r="F29" s="13">
        <v>76.03</v>
      </c>
      <c r="G29" s="13">
        <v>67.06</v>
      </c>
      <c r="H29" s="13">
        <v>67.06</v>
      </c>
      <c r="I29" s="13">
        <v>85</v>
      </c>
      <c r="J29" s="13">
        <v>85</v>
      </c>
      <c r="K29" s="13">
        <v>377.53257118205352</v>
      </c>
      <c r="L29" s="13">
        <v>377.53257118205352</v>
      </c>
      <c r="M29" s="13">
        <v>3.775325711820535</v>
      </c>
      <c r="N29" s="13">
        <v>3.775325711820535</v>
      </c>
      <c r="O29" s="13">
        <v>67.06</v>
      </c>
      <c r="P29" s="13">
        <v>67.06</v>
      </c>
      <c r="Q29" s="13">
        <v>85</v>
      </c>
      <c r="R29" s="13">
        <v>85</v>
      </c>
      <c r="S29" s="14">
        <v>0.26752162242767669</v>
      </c>
      <c r="T29" s="14">
        <v>0.26752162242767669</v>
      </c>
      <c r="U29" t="s">
        <v>10</v>
      </c>
      <c r="V29" t="s">
        <v>10</v>
      </c>
      <c r="W29">
        <v>11</v>
      </c>
      <c r="X29">
        <v>22</v>
      </c>
      <c r="Y29">
        <v>26</v>
      </c>
    </row>
    <row r="30" spans="1:25" x14ac:dyDescent="0.25">
      <c r="A30" s="1" t="s">
        <v>105</v>
      </c>
      <c r="B30" t="s">
        <v>106</v>
      </c>
      <c r="C30" t="s">
        <v>106</v>
      </c>
      <c r="D30" t="s">
        <v>104</v>
      </c>
      <c r="E30" s="13">
        <v>148.83000000000001</v>
      </c>
      <c r="F30" s="13">
        <v>150.22000000000003</v>
      </c>
      <c r="G30" s="13">
        <v>141.73750000000001</v>
      </c>
      <c r="H30" s="13">
        <v>143.06</v>
      </c>
      <c r="I30" s="13">
        <v>155.935</v>
      </c>
      <c r="J30" s="13">
        <v>157.37</v>
      </c>
      <c r="K30" s="13">
        <v>148.88325342465754</v>
      </c>
      <c r="L30" s="13">
        <v>150.27380821917808</v>
      </c>
      <c r="M30" s="13">
        <v>0.89886173972602723</v>
      </c>
      <c r="N30" s="13">
        <v>0.82566309589041098</v>
      </c>
      <c r="O30" s="13">
        <v>141.73750000000001</v>
      </c>
      <c r="P30" s="13">
        <v>143.06</v>
      </c>
      <c r="Q30" s="13">
        <v>155.935</v>
      </c>
      <c r="R30" s="13">
        <v>157.37</v>
      </c>
      <c r="S30" s="14">
        <v>0.10016756327718486</v>
      </c>
      <c r="T30" s="14">
        <v>0.10002796029637916</v>
      </c>
      <c r="U30" t="s">
        <v>10</v>
      </c>
      <c r="V30" t="s">
        <v>10</v>
      </c>
      <c r="W30">
        <v>31</v>
      </c>
      <c r="X30">
        <v>32</v>
      </c>
      <c r="Y30">
        <v>35</v>
      </c>
    </row>
    <row r="31" spans="1:25" x14ac:dyDescent="0.25">
      <c r="A31" s="1" t="s">
        <v>107</v>
      </c>
      <c r="B31" t="s">
        <v>108</v>
      </c>
      <c r="C31" t="s">
        <v>108</v>
      </c>
      <c r="D31" t="s">
        <v>79</v>
      </c>
      <c r="E31" s="13">
        <v>174.93</v>
      </c>
      <c r="F31" s="13">
        <v>174.93</v>
      </c>
      <c r="G31" s="13">
        <v>119.30500000000001</v>
      </c>
      <c r="H31" s="13">
        <v>119.30500000000001</v>
      </c>
      <c r="I31" s="13">
        <v>177.65</v>
      </c>
      <c r="J31" s="13">
        <v>177.65</v>
      </c>
      <c r="K31" s="13">
        <v>175.09241095890411</v>
      </c>
      <c r="L31" s="13">
        <v>175.09241095890411</v>
      </c>
      <c r="M31" s="13">
        <v>1.7509241095890413</v>
      </c>
      <c r="N31" s="13">
        <v>1.7509241095890413</v>
      </c>
      <c r="O31" s="13">
        <v>119.30500000000001</v>
      </c>
      <c r="P31" s="13">
        <v>119.30500000000001</v>
      </c>
      <c r="Q31" s="13">
        <v>177.65</v>
      </c>
      <c r="R31" s="13">
        <v>177.65</v>
      </c>
      <c r="S31" s="14">
        <v>0.48904069401952976</v>
      </c>
      <c r="T31" s="14">
        <v>0.48904069401952976</v>
      </c>
      <c r="U31" t="s">
        <v>10</v>
      </c>
      <c r="V31" t="s">
        <v>10</v>
      </c>
      <c r="W31">
        <v>6</v>
      </c>
      <c r="X31">
        <v>30</v>
      </c>
      <c r="Y31">
        <v>29</v>
      </c>
    </row>
    <row r="32" spans="1:25" x14ac:dyDescent="0.25">
      <c r="A32" s="1" t="s">
        <v>109</v>
      </c>
      <c r="B32" t="s">
        <v>110</v>
      </c>
      <c r="C32" t="s">
        <v>111</v>
      </c>
      <c r="D32" t="s">
        <v>76</v>
      </c>
      <c r="E32" s="13">
        <v>28363.24</v>
      </c>
      <c r="F32" s="13">
        <v>28363.24</v>
      </c>
      <c r="G32" s="13">
        <v>24963.279999999999</v>
      </c>
      <c r="H32" s="13">
        <v>24963.279999999999</v>
      </c>
      <c r="I32" s="13">
        <v>30150.67</v>
      </c>
      <c r="J32" s="13">
        <v>30150.67</v>
      </c>
      <c r="K32" s="13">
        <v>28363.243917808217</v>
      </c>
      <c r="L32" s="13">
        <v>28363.243917808217</v>
      </c>
      <c r="M32" s="13">
        <v>283.63243917808217</v>
      </c>
      <c r="N32" s="13">
        <v>283.63243917808217</v>
      </c>
      <c r="O32" s="13">
        <v>24963.279999999999</v>
      </c>
      <c r="P32" s="13">
        <v>24963.279999999999</v>
      </c>
      <c r="Q32" s="13">
        <v>30150.67</v>
      </c>
      <c r="R32" s="13">
        <v>30150.67</v>
      </c>
      <c r="S32" s="14">
        <v>0.20780081784124521</v>
      </c>
      <c r="T32" s="14">
        <v>0.20780081784124521</v>
      </c>
      <c r="U32" t="s">
        <v>10</v>
      </c>
      <c r="V32" t="s">
        <v>10</v>
      </c>
      <c r="W32">
        <v>14</v>
      </c>
      <c r="X32">
        <v>2</v>
      </c>
      <c r="Y32">
        <v>8</v>
      </c>
    </row>
    <row r="33" spans="1:25" x14ac:dyDescent="0.25">
      <c r="A33" s="1" t="s">
        <v>112</v>
      </c>
      <c r="B33" t="s">
        <v>113</v>
      </c>
      <c r="C33" t="s">
        <v>114</v>
      </c>
      <c r="D33" t="s">
        <v>53</v>
      </c>
      <c r="E33" s="13">
        <v>568.91</v>
      </c>
      <c r="F33" s="13">
        <v>568.91</v>
      </c>
      <c r="G33" s="13">
        <v>303.60000000000002</v>
      </c>
      <c r="H33" s="13">
        <v>303.60000000000002</v>
      </c>
      <c r="I33" s="13">
        <v>625.20000000000005</v>
      </c>
      <c r="J33" s="13">
        <v>625.20000000000005</v>
      </c>
      <c r="K33" s="13">
        <v>571.45315068493153</v>
      </c>
      <c r="L33" s="13">
        <v>571.45315068493153</v>
      </c>
      <c r="M33" s="13">
        <v>4.7621095890410965</v>
      </c>
      <c r="N33" s="13">
        <v>4.7621095890410965</v>
      </c>
      <c r="O33" s="13">
        <v>303.60000000000002</v>
      </c>
      <c r="P33" s="13">
        <v>303.60000000000002</v>
      </c>
      <c r="Q33" s="13">
        <v>625.20000000000005</v>
      </c>
      <c r="R33" s="13">
        <v>625.20000000000005</v>
      </c>
      <c r="S33" s="14">
        <v>1.0592885375494072</v>
      </c>
      <c r="T33" s="14">
        <v>1.0592885375494072</v>
      </c>
      <c r="U33" t="s">
        <v>10</v>
      </c>
      <c r="V33" t="s">
        <v>10</v>
      </c>
      <c r="W33">
        <v>2</v>
      </c>
      <c r="X33">
        <v>18</v>
      </c>
      <c r="Y33">
        <v>24</v>
      </c>
    </row>
    <row r="34" spans="1:25" x14ac:dyDescent="0.25">
      <c r="A34" s="1" t="s">
        <v>115</v>
      </c>
      <c r="B34" t="s">
        <v>116</v>
      </c>
      <c r="C34" t="s">
        <v>117</v>
      </c>
      <c r="D34" t="s">
        <v>75</v>
      </c>
      <c r="E34" s="13">
        <v>258.3</v>
      </c>
      <c r="F34" s="13">
        <v>258.3</v>
      </c>
      <c r="G34" s="13">
        <v>224.91</v>
      </c>
      <c r="H34" s="13">
        <v>224.91</v>
      </c>
      <c r="I34" s="13">
        <v>258.3</v>
      </c>
      <c r="J34" s="13">
        <v>258.3</v>
      </c>
      <c r="K34" s="13">
        <v>256.74484931506851</v>
      </c>
      <c r="L34" s="13">
        <v>256.74484931506851</v>
      </c>
      <c r="M34" s="13">
        <v>1.7116323287671233</v>
      </c>
      <c r="N34" s="13">
        <v>1.7116323287671233</v>
      </c>
      <c r="O34" s="13">
        <v>224.91</v>
      </c>
      <c r="P34" s="13">
        <v>224.91</v>
      </c>
      <c r="Q34" s="13">
        <v>258.3</v>
      </c>
      <c r="R34" s="13">
        <v>258.3</v>
      </c>
      <c r="S34" s="14">
        <v>0.14845938375350146</v>
      </c>
      <c r="T34" s="14">
        <v>0.14845938375350146</v>
      </c>
      <c r="U34" t="s">
        <v>10</v>
      </c>
      <c r="V34" t="s">
        <v>10</v>
      </c>
      <c r="W34">
        <v>23</v>
      </c>
      <c r="X34">
        <v>27</v>
      </c>
      <c r="Y34">
        <v>30</v>
      </c>
    </row>
    <row r="35" spans="1:25" x14ac:dyDescent="0.25">
      <c r="A35" s="2" t="s">
        <v>118</v>
      </c>
      <c r="B35" t="s">
        <v>119</v>
      </c>
      <c r="C35" t="s">
        <v>120</v>
      </c>
      <c r="D35" t="s">
        <v>104</v>
      </c>
      <c r="E35" s="13">
        <v>145.27000000000001</v>
      </c>
      <c r="F35" s="13">
        <v>145.27000000000001</v>
      </c>
      <c r="G35" s="13">
        <v>131</v>
      </c>
      <c r="H35" s="13">
        <v>131</v>
      </c>
      <c r="I35" s="13">
        <v>299</v>
      </c>
      <c r="J35" s="13">
        <v>299</v>
      </c>
      <c r="K35" s="13">
        <v>139.32328767123289</v>
      </c>
      <c r="L35" s="13">
        <v>139.32328767123289</v>
      </c>
      <c r="M35" s="13">
        <v>0.92882191780821932</v>
      </c>
      <c r="N35" s="13">
        <v>0.92882191780821932</v>
      </c>
      <c r="O35" s="13">
        <v>131</v>
      </c>
      <c r="P35" s="13">
        <v>131</v>
      </c>
      <c r="Q35" s="13">
        <v>299</v>
      </c>
      <c r="R35" s="13">
        <v>299</v>
      </c>
      <c r="S35" s="14">
        <v>1.282442748091603</v>
      </c>
      <c r="T35" s="14">
        <v>1.282442748091603</v>
      </c>
      <c r="U35" t="s">
        <v>10</v>
      </c>
      <c r="V35" t="s">
        <v>10</v>
      </c>
      <c r="W35">
        <v>1</v>
      </c>
      <c r="X35">
        <v>34</v>
      </c>
      <c r="Y35">
        <v>34</v>
      </c>
    </row>
    <row r="36" spans="1:25" x14ac:dyDescent="0.25">
      <c r="A36" s="1" t="s">
        <v>121</v>
      </c>
      <c r="B36" t="s">
        <v>122</v>
      </c>
      <c r="C36" t="s">
        <v>123</v>
      </c>
      <c r="D36" t="s">
        <v>75</v>
      </c>
      <c r="E36" s="13">
        <v>701.23</v>
      </c>
      <c r="F36" s="13">
        <v>701.23</v>
      </c>
      <c r="G36" s="13">
        <v>610.58000000000004</v>
      </c>
      <c r="H36" s="13">
        <v>610.58000000000004</v>
      </c>
      <c r="I36" s="13">
        <v>701.23</v>
      </c>
      <c r="J36" s="13">
        <v>701.23</v>
      </c>
      <c r="K36" s="13">
        <v>697.00794520547947</v>
      </c>
      <c r="L36" s="13">
        <v>697.00794520547947</v>
      </c>
      <c r="M36" s="13">
        <v>1.4735897361638044</v>
      </c>
      <c r="N36" s="13">
        <v>1.4735897361638044</v>
      </c>
      <c r="O36" s="13">
        <v>610.58000000000004</v>
      </c>
      <c r="P36" s="13">
        <v>610.58000000000004</v>
      </c>
      <c r="Q36" s="13">
        <v>701.23</v>
      </c>
      <c r="R36" s="13">
        <v>701.23</v>
      </c>
      <c r="S36" s="14">
        <v>0.14846539356022137</v>
      </c>
      <c r="T36" s="14">
        <v>0.14846539356022137</v>
      </c>
      <c r="U36" t="s">
        <v>10</v>
      </c>
      <c r="V36" t="s">
        <v>10</v>
      </c>
      <c r="W36">
        <v>22</v>
      </c>
      <c r="X36">
        <v>15</v>
      </c>
      <c r="Y36">
        <v>31</v>
      </c>
    </row>
    <row r="37" spans="1:25" x14ac:dyDescent="0.25">
      <c r="A37" s="1" t="s">
        <v>124</v>
      </c>
      <c r="B37" t="s">
        <v>125</v>
      </c>
      <c r="C37" t="s">
        <v>126</v>
      </c>
      <c r="D37" t="s">
        <v>127</v>
      </c>
      <c r="E37" s="13">
        <v>351.95</v>
      </c>
      <c r="F37" s="13">
        <v>351.95</v>
      </c>
      <c r="G37" s="13">
        <v>351.95</v>
      </c>
      <c r="H37" s="13">
        <v>351.95</v>
      </c>
      <c r="I37" s="13">
        <v>351.95</v>
      </c>
      <c r="J37" s="13">
        <v>351.95</v>
      </c>
      <c r="K37" s="13">
        <v>351.95</v>
      </c>
      <c r="L37" s="13">
        <v>351.95</v>
      </c>
      <c r="M37" s="13">
        <v>5.8658333333333333E-2</v>
      </c>
      <c r="N37" s="13">
        <v>5.8658333333333333E-2</v>
      </c>
      <c r="O37" s="13">
        <v>351.95</v>
      </c>
      <c r="P37" s="13">
        <v>351.95</v>
      </c>
      <c r="Q37" s="13">
        <v>387.15</v>
      </c>
      <c r="R37" s="13">
        <v>387.15</v>
      </c>
      <c r="S37" s="14">
        <v>0.10001420656343228</v>
      </c>
      <c r="T37" s="14">
        <v>0.10001420656343228</v>
      </c>
      <c r="U37" t="s">
        <v>10</v>
      </c>
      <c r="V37" t="s">
        <v>10</v>
      </c>
      <c r="W37">
        <v>32</v>
      </c>
      <c r="X37">
        <v>24</v>
      </c>
      <c r="Y37">
        <v>37</v>
      </c>
    </row>
    <row r="38" spans="1:25" x14ac:dyDescent="0.25">
      <c r="A38" s="1" t="s">
        <v>128</v>
      </c>
      <c r="B38" t="s">
        <v>129</v>
      </c>
      <c r="C38" t="s">
        <v>130</v>
      </c>
      <c r="D38" t="s">
        <v>127</v>
      </c>
      <c r="E38" s="13">
        <v>864.28</v>
      </c>
      <c r="F38" s="13">
        <v>864.28</v>
      </c>
      <c r="G38" s="13">
        <v>864.28</v>
      </c>
      <c r="H38" s="13">
        <v>864.28</v>
      </c>
      <c r="I38" s="13">
        <v>864.28</v>
      </c>
      <c r="J38" s="13">
        <v>864.28</v>
      </c>
      <c r="K38" s="13">
        <v>864.28</v>
      </c>
      <c r="L38" s="13">
        <v>864.28</v>
      </c>
      <c r="M38" s="13">
        <v>0.14404666666666666</v>
      </c>
      <c r="N38" s="13">
        <v>0.14404666666666666</v>
      </c>
      <c r="O38" s="13">
        <v>864.28</v>
      </c>
      <c r="P38" s="13">
        <v>864.28</v>
      </c>
      <c r="Q38" s="13">
        <v>950.71</v>
      </c>
      <c r="R38" s="13">
        <v>950.71</v>
      </c>
      <c r="S38" s="14">
        <v>0.10000231406488645</v>
      </c>
      <c r="T38" s="14">
        <v>0.10000231406488645</v>
      </c>
      <c r="U38" t="s">
        <v>10</v>
      </c>
      <c r="V38" t="s">
        <v>10</v>
      </c>
      <c r="W38">
        <v>35</v>
      </c>
      <c r="X38">
        <v>10</v>
      </c>
      <c r="Y38">
        <v>36</v>
      </c>
    </row>
    <row r="39" spans="1:25" x14ac:dyDescent="0.25">
      <c r="A39" s="1" t="s">
        <v>131</v>
      </c>
      <c r="B39" t="s">
        <v>132</v>
      </c>
      <c r="C39" t="s">
        <v>132</v>
      </c>
      <c r="D39" t="s">
        <v>133</v>
      </c>
      <c r="E39" s="13" t="s">
        <v>14</v>
      </c>
      <c r="F39" s="13" t="s">
        <v>14</v>
      </c>
      <c r="G39" s="13">
        <v>136.94999999999999</v>
      </c>
      <c r="H39" s="13">
        <v>136.94999999999999</v>
      </c>
      <c r="I39" s="13">
        <v>175.2</v>
      </c>
      <c r="J39" s="13">
        <v>175.2</v>
      </c>
      <c r="K39" s="13">
        <v>152.98356164383563</v>
      </c>
      <c r="L39" s="13">
        <v>152.98356164383563</v>
      </c>
      <c r="M39" s="13">
        <v>2.5497260273972606E-2</v>
      </c>
      <c r="N39" s="13">
        <v>2.5497260273972606E-2</v>
      </c>
      <c r="O39" s="13">
        <v>136.94999999999999</v>
      </c>
      <c r="P39" s="13">
        <v>136.94999999999999</v>
      </c>
      <c r="Q39" s="13">
        <v>175.2</v>
      </c>
      <c r="R39" s="13">
        <v>175.2</v>
      </c>
      <c r="S39" s="14">
        <v>0.27929901423877329</v>
      </c>
      <c r="T39" s="14">
        <v>0.27929901423877329</v>
      </c>
      <c r="U39" t="s">
        <v>10</v>
      </c>
      <c r="V39" t="s">
        <v>10</v>
      </c>
      <c r="W39">
        <v>9</v>
      </c>
      <c r="X39">
        <v>31</v>
      </c>
      <c r="Y39">
        <v>38</v>
      </c>
    </row>
    <row r="40" spans="1:25" ht="12.75" x14ac:dyDescent="0.2">
      <c r="A40"/>
    </row>
    <row r="41" spans="1:25" ht="12.75" x14ac:dyDescent="0.2">
      <c r="A41"/>
    </row>
    <row r="42" spans="1:25" ht="12.75" x14ac:dyDescent="0.2">
      <c r="A42"/>
    </row>
    <row r="43" spans="1:25" ht="12.75" x14ac:dyDescent="0.2">
      <c r="A43"/>
    </row>
    <row r="44" spans="1:25" ht="12.75" x14ac:dyDescent="0.2">
      <c r="A44"/>
    </row>
    <row r="45" spans="1:25" ht="12.75" x14ac:dyDescent="0.2">
      <c r="A45"/>
    </row>
    <row r="46" spans="1:25" ht="12.75" x14ac:dyDescent="0.2">
      <c r="A46"/>
    </row>
    <row r="47" spans="1:25" ht="12.75" x14ac:dyDescent="0.2">
      <c r="A47"/>
    </row>
    <row r="48" spans="1:25" ht="12.75" x14ac:dyDescent="0.2">
      <c r="A48"/>
    </row>
    <row r="49" spans="1:1" ht="12.75" x14ac:dyDescent="0.2">
      <c r="A49"/>
    </row>
    <row r="50" spans="1:1" ht="12.75" x14ac:dyDescent="0.2">
      <c r="A50"/>
    </row>
    <row r="51" spans="1:1" ht="12.75" x14ac:dyDescent="0.2">
      <c r="A51"/>
    </row>
    <row r="52" spans="1:1" ht="12.75" x14ac:dyDescent="0.2">
      <c r="A52"/>
    </row>
    <row r="53" spans="1:1" ht="12.75" x14ac:dyDescent="0.2">
      <c r="A53"/>
    </row>
    <row r="54" spans="1:1" ht="12.75" x14ac:dyDescent="0.2">
      <c r="A54"/>
    </row>
    <row r="55" spans="1:1" ht="12.75" x14ac:dyDescent="0.2">
      <c r="A55"/>
    </row>
    <row r="56" spans="1:1" ht="12.75" x14ac:dyDescent="0.2">
      <c r="A56"/>
    </row>
    <row r="57" spans="1:1" ht="12.75" x14ac:dyDescent="0.2">
      <c r="A57"/>
    </row>
    <row r="58" spans="1:1" ht="12.75" x14ac:dyDescent="0.2">
      <c r="A58"/>
    </row>
    <row r="59" spans="1:1" ht="12.75" x14ac:dyDescent="0.2">
      <c r="A59"/>
    </row>
    <row r="60" spans="1:1" ht="12.75" x14ac:dyDescent="0.2">
      <c r="A60"/>
    </row>
    <row r="61" spans="1:1" ht="12.75" x14ac:dyDescent="0.2">
      <c r="A61"/>
    </row>
    <row r="62" spans="1:1" ht="12.75" x14ac:dyDescent="0.2">
      <c r="A62"/>
    </row>
    <row r="63" spans="1:1" ht="12.75" x14ac:dyDescent="0.2">
      <c r="A63"/>
    </row>
    <row r="64" spans="1:1" ht="12.75" x14ac:dyDescent="0.2">
      <c r="A64"/>
    </row>
    <row r="65" spans="1:1" ht="12.75" x14ac:dyDescent="0.2">
      <c r="A65"/>
    </row>
    <row r="66" spans="1:1" ht="12.75" x14ac:dyDescent="0.2">
      <c r="A66"/>
    </row>
    <row r="67" spans="1:1" ht="12.75" x14ac:dyDescent="0.2">
      <c r="A67"/>
    </row>
    <row r="68" spans="1:1" ht="12.75" x14ac:dyDescent="0.2">
      <c r="A68"/>
    </row>
    <row r="69" spans="1:1" ht="12.75" x14ac:dyDescent="0.2">
      <c r="A69"/>
    </row>
    <row r="70" spans="1:1" ht="12.75" x14ac:dyDescent="0.2">
      <c r="A70"/>
    </row>
    <row r="71" spans="1:1" ht="12.75" x14ac:dyDescent="0.2">
      <c r="A71"/>
    </row>
    <row r="72" spans="1:1" ht="12.75" x14ac:dyDescent="0.2">
      <c r="A72"/>
    </row>
    <row r="73" spans="1:1" ht="12.75" x14ac:dyDescent="0.2">
      <c r="A73"/>
    </row>
    <row r="74" spans="1:1" ht="12.75" x14ac:dyDescent="0.2">
      <c r="A74"/>
    </row>
    <row r="75" spans="1:1" ht="12.75" x14ac:dyDescent="0.2">
      <c r="A75"/>
    </row>
    <row r="76" spans="1:1" ht="12.75" x14ac:dyDescent="0.2">
      <c r="A76"/>
    </row>
    <row r="77" spans="1:1" ht="12.75" x14ac:dyDescent="0.2">
      <c r="A77"/>
    </row>
    <row r="78" spans="1:1" ht="12.75" x14ac:dyDescent="0.2">
      <c r="A78"/>
    </row>
    <row r="79" spans="1:1" ht="12.75" x14ac:dyDescent="0.2">
      <c r="A79"/>
    </row>
    <row r="80" spans="1:1" ht="12.75" x14ac:dyDescent="0.2">
      <c r="A80"/>
    </row>
    <row r="81" spans="1:1" ht="12.75" x14ac:dyDescent="0.2">
      <c r="A81"/>
    </row>
    <row r="82" spans="1:1" ht="12.75" x14ac:dyDescent="0.2">
      <c r="A82"/>
    </row>
    <row r="83" spans="1:1" ht="12.75" x14ac:dyDescent="0.2">
      <c r="A83"/>
    </row>
    <row r="84" spans="1:1" ht="12.75" x14ac:dyDescent="0.2">
      <c r="A84"/>
    </row>
    <row r="85" spans="1:1" ht="12.75" x14ac:dyDescent="0.2">
      <c r="A85"/>
    </row>
    <row r="86" spans="1:1" ht="12.75" x14ac:dyDescent="0.2">
      <c r="A86"/>
    </row>
    <row r="87" spans="1:1" ht="12.75" x14ac:dyDescent="0.2">
      <c r="A87"/>
    </row>
    <row r="88" spans="1:1" ht="12.75" x14ac:dyDescent="0.2">
      <c r="A88"/>
    </row>
    <row r="89" spans="1:1" ht="12.75" x14ac:dyDescent="0.2">
      <c r="A89"/>
    </row>
    <row r="90" spans="1:1" ht="12.75" x14ac:dyDescent="0.2">
      <c r="A90"/>
    </row>
    <row r="91" spans="1:1" ht="12.75" x14ac:dyDescent="0.2">
      <c r="A91"/>
    </row>
    <row r="92" spans="1:1" ht="12.75" x14ac:dyDescent="0.2">
      <c r="A92"/>
    </row>
    <row r="93" spans="1:1" ht="12.75" x14ac:dyDescent="0.2">
      <c r="A93"/>
    </row>
    <row r="94" spans="1:1" ht="12.75" x14ac:dyDescent="0.2">
      <c r="A94"/>
    </row>
    <row r="95" spans="1:1" ht="12.75" x14ac:dyDescent="0.2">
      <c r="A95"/>
    </row>
    <row r="96" spans="1:1" ht="12.75" x14ac:dyDescent="0.2">
      <c r="A96"/>
    </row>
    <row r="97" spans="1:1" ht="12.75" x14ac:dyDescent="0.2">
      <c r="A97"/>
    </row>
    <row r="98" spans="1:1" ht="12.75" x14ac:dyDescent="0.2">
      <c r="A98"/>
    </row>
    <row r="99" spans="1:1" ht="12.75" x14ac:dyDescent="0.2">
      <c r="A99"/>
    </row>
    <row r="100" spans="1:1" ht="12.75" x14ac:dyDescent="0.2">
      <c r="A100"/>
    </row>
    <row r="101" spans="1:1" ht="12.75" x14ac:dyDescent="0.2">
      <c r="A101"/>
    </row>
    <row r="102" spans="1:1" ht="12.75" x14ac:dyDescent="0.2">
      <c r="A102"/>
    </row>
    <row r="103" spans="1:1" ht="12.75" x14ac:dyDescent="0.2">
      <c r="A103"/>
    </row>
    <row r="104" spans="1:1" ht="12.75" x14ac:dyDescent="0.2">
      <c r="A104"/>
    </row>
    <row r="105" spans="1:1" ht="12.75" x14ac:dyDescent="0.2">
      <c r="A105"/>
    </row>
    <row r="106" spans="1:1" ht="12.75" x14ac:dyDescent="0.2">
      <c r="A106"/>
    </row>
    <row r="107" spans="1:1" ht="12.75" x14ac:dyDescent="0.2">
      <c r="A107"/>
    </row>
    <row r="108" spans="1:1" ht="12.75" x14ac:dyDescent="0.2">
      <c r="A108"/>
    </row>
    <row r="109" spans="1:1" ht="12.75" x14ac:dyDescent="0.2">
      <c r="A109"/>
    </row>
    <row r="110" spans="1:1" ht="12.75" x14ac:dyDescent="0.2">
      <c r="A110"/>
    </row>
    <row r="111" spans="1:1" ht="12.75" x14ac:dyDescent="0.2">
      <c r="A111"/>
    </row>
    <row r="112" spans="1:1" ht="12.75" x14ac:dyDescent="0.2">
      <c r="A112"/>
    </row>
    <row r="113" spans="1:1" ht="12.75" x14ac:dyDescent="0.2">
      <c r="A113"/>
    </row>
    <row r="114" spans="1:1" ht="12.75" x14ac:dyDescent="0.2">
      <c r="A114"/>
    </row>
    <row r="115" spans="1:1" ht="12.75" x14ac:dyDescent="0.2">
      <c r="A115"/>
    </row>
    <row r="116" spans="1:1" ht="12.75" x14ac:dyDescent="0.2">
      <c r="A116"/>
    </row>
    <row r="117" spans="1:1" ht="12.75" x14ac:dyDescent="0.2">
      <c r="A117"/>
    </row>
    <row r="118" spans="1:1" ht="12.75" x14ac:dyDescent="0.2">
      <c r="A118"/>
    </row>
    <row r="119" spans="1:1" ht="12.75" x14ac:dyDescent="0.2">
      <c r="A119"/>
    </row>
    <row r="120" spans="1:1" ht="12.75" x14ac:dyDescent="0.2">
      <c r="A120"/>
    </row>
    <row r="121" spans="1:1" ht="12.75" x14ac:dyDescent="0.2">
      <c r="A121"/>
    </row>
    <row r="122" spans="1:1" ht="12.75" x14ac:dyDescent="0.2">
      <c r="A122"/>
    </row>
    <row r="123" spans="1:1" ht="12.75" x14ac:dyDescent="0.2">
      <c r="A123"/>
    </row>
    <row r="124" spans="1:1" ht="12.75" x14ac:dyDescent="0.2">
      <c r="A124"/>
    </row>
    <row r="125" spans="1:1" ht="12.75" x14ac:dyDescent="0.2">
      <c r="A125"/>
    </row>
    <row r="126" spans="1:1" ht="12.75" x14ac:dyDescent="0.2">
      <c r="A126"/>
    </row>
    <row r="127" spans="1:1" ht="12.75" x14ac:dyDescent="0.2">
      <c r="A127"/>
    </row>
    <row r="128" spans="1:1" ht="12.75" x14ac:dyDescent="0.2">
      <c r="A128"/>
    </row>
    <row r="129" spans="1:1" ht="12.75" x14ac:dyDescent="0.2">
      <c r="A129"/>
    </row>
    <row r="130" spans="1:1" ht="12.75" x14ac:dyDescent="0.2">
      <c r="A130"/>
    </row>
    <row r="131" spans="1:1" ht="12.75" x14ac:dyDescent="0.2">
      <c r="A131"/>
    </row>
    <row r="132" spans="1:1" ht="12.75" x14ac:dyDescent="0.2">
      <c r="A132"/>
    </row>
    <row r="133" spans="1:1" ht="12.75" x14ac:dyDescent="0.2">
      <c r="A133"/>
    </row>
    <row r="134" spans="1:1" ht="12.75" x14ac:dyDescent="0.2">
      <c r="A134"/>
    </row>
    <row r="135" spans="1:1" ht="12.75" x14ac:dyDescent="0.2">
      <c r="A135"/>
    </row>
    <row r="136" spans="1:1" ht="12.75" x14ac:dyDescent="0.2">
      <c r="A136"/>
    </row>
    <row r="137" spans="1:1" ht="12.75" x14ac:dyDescent="0.2">
      <c r="A137"/>
    </row>
    <row r="138" spans="1:1" ht="12.75" x14ac:dyDescent="0.2">
      <c r="A138"/>
    </row>
    <row r="139" spans="1:1" ht="12.75" x14ac:dyDescent="0.2">
      <c r="A139"/>
    </row>
    <row r="140" spans="1:1" ht="12.75" x14ac:dyDescent="0.2">
      <c r="A140"/>
    </row>
    <row r="141" spans="1:1" ht="12.75" x14ac:dyDescent="0.2">
      <c r="A141"/>
    </row>
    <row r="142" spans="1:1" ht="12.75" x14ac:dyDescent="0.2">
      <c r="A142"/>
    </row>
    <row r="143" spans="1:1" ht="12.75" x14ac:dyDescent="0.2">
      <c r="A143"/>
    </row>
    <row r="144" spans="1:1" ht="12.75" x14ac:dyDescent="0.2">
      <c r="A144"/>
    </row>
  </sheetData>
  <autoFilter ref="A1:Y39" xr:uid="{951D7770-1F0C-4B98-A39F-723BDF64FCF9}"/>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7EEF-74C8-4A24-8513-8D80B4ADF318}">
  <sheetPr>
    <pageSetUpPr fitToPage="1"/>
  </sheetPr>
  <dimension ref="A1:D36"/>
  <sheetViews>
    <sheetView tabSelected="1" zoomScaleNormal="100" workbookViewId="0">
      <selection sqref="A1:C1"/>
    </sheetView>
  </sheetViews>
  <sheetFormatPr defaultColWidth="0" defaultRowHeight="12.75" zeroHeight="1" x14ac:dyDescent="0.2"/>
  <cols>
    <col min="1" max="1" width="8.42578125" customWidth="1"/>
    <col min="2" max="2" width="18.7109375" customWidth="1"/>
    <col min="3" max="3" width="65.140625" customWidth="1"/>
    <col min="4" max="4" width="3.85546875" customWidth="1"/>
    <col min="5" max="16384" width="9.140625" hidden="1"/>
  </cols>
  <sheetData>
    <row r="1" spans="1:3" ht="18" x14ac:dyDescent="0.25">
      <c r="A1" s="62" t="s">
        <v>183</v>
      </c>
      <c r="B1" s="62"/>
      <c r="C1" s="62"/>
    </row>
    <row r="2" spans="1:3" x14ac:dyDescent="0.2">
      <c r="A2" s="22" t="s">
        <v>184</v>
      </c>
    </row>
    <row r="3" spans="1:3" ht="18.75" customHeight="1" x14ac:dyDescent="0.2">
      <c r="A3" s="63" t="s">
        <v>354</v>
      </c>
      <c r="B3" s="63"/>
      <c r="C3" s="63"/>
    </row>
    <row r="4" spans="1:3" ht="23.25" customHeight="1" x14ac:dyDescent="0.2">
      <c r="A4" s="63"/>
      <c r="B4" s="63"/>
      <c r="C4" s="63"/>
    </row>
    <row r="5" spans="1:3" x14ac:dyDescent="0.2">
      <c r="A5" s="63" t="s">
        <v>355</v>
      </c>
      <c r="B5" s="63"/>
      <c r="C5" s="63"/>
    </row>
    <row r="6" spans="1:3" x14ac:dyDescent="0.2">
      <c r="A6" s="63"/>
      <c r="B6" s="63"/>
      <c r="C6" s="63"/>
    </row>
    <row r="7" spans="1:3" x14ac:dyDescent="0.2"/>
    <row r="8" spans="1:3" x14ac:dyDescent="0.2">
      <c r="A8" s="59" t="s">
        <v>162</v>
      </c>
      <c r="B8" s="59"/>
    </row>
    <row r="9" spans="1:3" ht="32.25" customHeight="1" x14ac:dyDescent="0.2">
      <c r="A9" s="60" t="s">
        <v>423</v>
      </c>
      <c r="B9" s="60"/>
      <c r="C9" s="60"/>
    </row>
    <row r="10" spans="1:3" ht="30" customHeight="1" x14ac:dyDescent="0.2">
      <c r="A10" s="60" t="s">
        <v>422</v>
      </c>
      <c r="B10" s="60"/>
      <c r="C10" s="60"/>
    </row>
    <row r="11" spans="1:3" ht="30" customHeight="1" x14ac:dyDescent="0.2">
      <c r="A11" s="61" t="s">
        <v>437</v>
      </c>
      <c r="B11" s="61"/>
      <c r="C11" s="61"/>
    </row>
    <row r="12" spans="1:3" x14ac:dyDescent="0.2">
      <c r="A12" s="23"/>
      <c r="B12" s="23"/>
      <c r="C12" s="23"/>
    </row>
    <row r="13" spans="1:3" x14ac:dyDescent="0.2">
      <c r="A13" s="22" t="s">
        <v>418</v>
      </c>
    </row>
    <row r="14" spans="1:3" s="12" customFormat="1" x14ac:dyDescent="0.2">
      <c r="A14" s="21" t="s">
        <v>156</v>
      </c>
      <c r="B14" s="21" t="s">
        <v>157</v>
      </c>
      <c r="C14" s="21" t="s">
        <v>356</v>
      </c>
    </row>
    <row r="15" spans="1:3" s="12" customFormat="1" ht="25.5" x14ac:dyDescent="0.2">
      <c r="A15" s="20" t="s">
        <v>187</v>
      </c>
      <c r="B15" s="20" t="s">
        <v>410</v>
      </c>
      <c r="C15" s="19" t="s">
        <v>389</v>
      </c>
    </row>
    <row r="16" spans="1:3" s="12" customFormat="1" x14ac:dyDescent="0.2">
      <c r="A16" s="20"/>
      <c r="B16" s="20" t="s">
        <v>360</v>
      </c>
      <c r="C16" s="20" t="s">
        <v>424</v>
      </c>
    </row>
    <row r="17" spans="1:3" s="12" customFormat="1" ht="63.75" x14ac:dyDescent="0.2">
      <c r="A17" s="17" t="s">
        <v>155</v>
      </c>
      <c r="B17" s="18" t="s">
        <v>411</v>
      </c>
      <c r="C17" s="19" t="s">
        <v>428</v>
      </c>
    </row>
    <row r="18" spans="1:3" s="12" customFormat="1" x14ac:dyDescent="0.2">
      <c r="A18" s="20"/>
      <c r="B18" s="20" t="s">
        <v>3</v>
      </c>
      <c r="C18" s="20" t="s">
        <v>429</v>
      </c>
    </row>
    <row r="19" spans="1:3" s="12" customFormat="1" ht="51" x14ac:dyDescent="0.2">
      <c r="A19" s="20"/>
      <c r="B19" s="20" t="s">
        <v>4</v>
      </c>
      <c r="C19" s="19" t="s">
        <v>185</v>
      </c>
    </row>
    <row r="20" spans="1:3" s="12" customFormat="1" x14ac:dyDescent="0.2">
      <c r="A20" s="20"/>
      <c r="B20" s="19" t="s">
        <v>420</v>
      </c>
      <c r="C20" s="19" t="s">
        <v>421</v>
      </c>
    </row>
    <row r="21" spans="1:3" s="12" customFormat="1" ht="25.5" x14ac:dyDescent="0.2">
      <c r="A21" s="17"/>
      <c r="B21" s="18" t="s">
        <v>409</v>
      </c>
      <c r="C21" s="19" t="s">
        <v>352</v>
      </c>
    </row>
    <row r="22" spans="1:3" s="12" customFormat="1" ht="46.5" customHeight="1" x14ac:dyDescent="0.2">
      <c r="A22" s="20" t="s">
        <v>163</v>
      </c>
      <c r="B22" s="19" t="s">
        <v>365</v>
      </c>
      <c r="C22" s="19" t="s">
        <v>351</v>
      </c>
    </row>
    <row r="23" spans="1:3" s="12" customFormat="1" x14ac:dyDescent="0.2">
      <c r="A23" s="20" t="s">
        <v>158</v>
      </c>
      <c r="B23" s="20" t="s">
        <v>412</v>
      </c>
      <c r="C23" s="19" t="s">
        <v>186</v>
      </c>
    </row>
    <row r="24" spans="1:3" s="12" customFormat="1" x14ac:dyDescent="0.2">
      <c r="A24" s="20" t="s">
        <v>159</v>
      </c>
      <c r="B24" s="20" t="s">
        <v>413</v>
      </c>
      <c r="C24" s="20" t="s">
        <v>353</v>
      </c>
    </row>
    <row r="25" spans="1:3" s="12" customFormat="1" x14ac:dyDescent="0.2">
      <c r="A25" s="20" t="s">
        <v>160</v>
      </c>
      <c r="B25" s="20" t="s">
        <v>414</v>
      </c>
      <c r="C25" s="20" t="s">
        <v>161</v>
      </c>
    </row>
    <row r="26" spans="1:3" s="12" customFormat="1" ht="102" x14ac:dyDescent="0.2">
      <c r="A26" s="20"/>
      <c r="B26" s="19" t="s">
        <v>417</v>
      </c>
      <c r="C26" s="19" t="s">
        <v>419</v>
      </c>
    </row>
    <row r="27" spans="1:3" s="12" customFormat="1" ht="51" x14ac:dyDescent="0.2">
      <c r="A27" s="20"/>
      <c r="B27" s="19" t="s">
        <v>434</v>
      </c>
      <c r="C27" s="19" t="s">
        <v>445</v>
      </c>
    </row>
    <row r="28" spans="1:3" s="12" customFormat="1" ht="38.25" x14ac:dyDescent="0.2">
      <c r="A28" s="20"/>
      <c r="B28" s="19" t="s">
        <v>446</v>
      </c>
      <c r="C28" s="19" t="s">
        <v>447</v>
      </c>
    </row>
    <row r="29" spans="1:3" s="12" customFormat="1" ht="91.5" customHeight="1" x14ac:dyDescent="0.2">
      <c r="A29" s="20"/>
      <c r="B29" s="19" t="s">
        <v>448</v>
      </c>
      <c r="C29" s="19" t="s">
        <v>450</v>
      </c>
    </row>
    <row r="30" spans="1:3" s="12" customFormat="1" ht="127.5" x14ac:dyDescent="0.2">
      <c r="A30" s="20"/>
      <c r="B30" s="19" t="s">
        <v>449</v>
      </c>
      <c r="C30" s="19" t="s">
        <v>451</v>
      </c>
    </row>
    <row r="31" spans="1:3" s="12" customFormat="1" ht="38.25" x14ac:dyDescent="0.2">
      <c r="A31" s="20"/>
      <c r="B31" s="19" t="s">
        <v>441</v>
      </c>
      <c r="C31" s="19" t="s">
        <v>444</v>
      </c>
    </row>
    <row r="32" spans="1:3" x14ac:dyDescent="0.2"/>
    <row r="33" spans="1:3" x14ac:dyDescent="0.2">
      <c r="A33" s="22" t="s">
        <v>182</v>
      </c>
    </row>
    <row r="34" spans="1:3" x14ac:dyDescent="0.2">
      <c r="A34" s="61" t="s">
        <v>350</v>
      </c>
      <c r="B34" s="61"/>
      <c r="C34" s="61"/>
    </row>
    <row r="35" spans="1:3" x14ac:dyDescent="0.2">
      <c r="A35" s="61"/>
      <c r="B35" s="61"/>
      <c r="C35" s="61"/>
    </row>
    <row r="36" spans="1:3" x14ac:dyDescent="0.2"/>
  </sheetData>
  <mergeCells count="8">
    <mergeCell ref="A8:B8"/>
    <mergeCell ref="A9:C9"/>
    <mergeCell ref="A34:C35"/>
    <mergeCell ref="A1:C1"/>
    <mergeCell ref="A3:C4"/>
    <mergeCell ref="A5:C6"/>
    <mergeCell ref="A10:C10"/>
    <mergeCell ref="A11:C11"/>
  </mergeCells>
  <printOptions horizontalCentered="1"/>
  <pageMargins left="0.7" right="0.7" top="0.75" bottom="0.75" header="0.3" footer="0.3"/>
  <pageSetup scale="89" orientation="portrait" r:id="rId1"/>
  <headerFooter>
    <oddFooter>&amp;LDPT Manufacturer Data&amp;C&amp;A&amp;RPage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28203-633E-46DE-92F8-BE372F036ECE}">
  <sheetPr>
    <pageSetUpPr fitToPage="1"/>
  </sheetPr>
  <dimension ref="A1:AD85"/>
  <sheetViews>
    <sheetView zoomScaleNormal="100" workbookViewId="0"/>
  </sheetViews>
  <sheetFormatPr defaultColWidth="0" defaultRowHeight="12.75" zeroHeight="1" x14ac:dyDescent="0.2"/>
  <cols>
    <col min="1" max="1" width="13.85546875" style="23" customWidth="1"/>
    <col min="2" max="2" width="29.42578125" style="23" customWidth="1"/>
    <col min="3" max="3" width="32.85546875" style="23" customWidth="1"/>
    <col min="4" max="4" width="30" style="23" customWidth="1"/>
    <col min="5" max="5" width="30.5703125" style="23" customWidth="1"/>
    <col min="6" max="6" width="10.7109375" style="23" customWidth="1"/>
    <col min="7" max="7" width="12.7109375" style="32" customWidth="1"/>
    <col min="8" max="8" width="11.85546875" style="32" customWidth="1"/>
    <col min="9" max="9" width="12.28515625" style="32" customWidth="1"/>
    <col min="10" max="10" width="12.42578125" style="32" customWidth="1"/>
    <col min="11" max="11" width="72.5703125" style="23" customWidth="1"/>
    <col min="12" max="12" width="9.7109375" style="39" customWidth="1"/>
    <col min="13" max="13" width="9" style="39" customWidth="1"/>
    <col min="14" max="14" width="10.7109375" style="36" customWidth="1"/>
    <col min="15" max="15" width="12.5703125" style="38" customWidth="1"/>
    <col min="16" max="16" width="6.28515625" style="39" customWidth="1"/>
    <col min="17" max="17" width="6.5703125" style="39" customWidth="1"/>
    <col min="18" max="18" width="6.7109375" style="39" customWidth="1"/>
    <col min="19" max="19" width="12.140625" style="39" customWidth="1"/>
    <col min="20" max="20" width="18.42578125" style="39" customWidth="1"/>
    <col min="21" max="21" width="13.7109375" style="39" customWidth="1"/>
    <col min="22" max="22" width="10.140625" style="39" bestFit="1" customWidth="1"/>
    <col min="23" max="26" width="12.5703125" style="39" customWidth="1"/>
    <col min="27" max="27" width="11.140625" style="39" customWidth="1"/>
    <col min="28" max="28" width="13.42578125" style="39" customWidth="1"/>
    <col min="29" max="30" width="9.140625" style="16" customWidth="1"/>
    <col min="31" max="16384" width="9.140625" style="16" hidden="1"/>
  </cols>
  <sheetData>
    <row r="1" spans="1:28" ht="63.75" x14ac:dyDescent="0.2">
      <c r="A1" s="24" t="s">
        <v>266</v>
      </c>
      <c r="B1" s="24" t="s">
        <v>357</v>
      </c>
      <c r="C1" s="24" t="s">
        <v>358</v>
      </c>
      <c r="D1" s="24" t="s">
        <v>359</v>
      </c>
      <c r="E1" s="24" t="s">
        <v>349</v>
      </c>
      <c r="F1" s="24" t="s">
        <v>360</v>
      </c>
      <c r="G1" s="24" t="s">
        <v>348</v>
      </c>
      <c r="H1" s="24" t="s">
        <v>3</v>
      </c>
      <c r="I1" s="24" t="s">
        <v>4</v>
      </c>
      <c r="J1" s="25" t="s">
        <v>361</v>
      </c>
      <c r="K1" s="24" t="s">
        <v>362</v>
      </c>
      <c r="L1" s="37" t="s">
        <v>363</v>
      </c>
      <c r="M1" s="37" t="s">
        <v>364</v>
      </c>
      <c r="N1" s="37" t="s">
        <v>409</v>
      </c>
      <c r="O1" s="40" t="s">
        <v>365</v>
      </c>
      <c r="P1" s="37" t="s">
        <v>6</v>
      </c>
      <c r="Q1" s="37" t="s">
        <v>7</v>
      </c>
      <c r="R1" s="41" t="s">
        <v>8</v>
      </c>
      <c r="S1" s="37" t="s">
        <v>417</v>
      </c>
      <c r="T1" s="53" t="s">
        <v>433</v>
      </c>
      <c r="U1" s="37" t="s">
        <v>434</v>
      </c>
      <c r="V1" s="37" t="s">
        <v>435</v>
      </c>
      <c r="W1" s="37" t="s">
        <v>436</v>
      </c>
      <c r="X1" s="58" t="s">
        <v>446</v>
      </c>
      <c r="Y1" s="58" t="s">
        <v>448</v>
      </c>
      <c r="Z1" s="58" t="s">
        <v>449</v>
      </c>
      <c r="AA1" s="37" t="s">
        <v>443</v>
      </c>
      <c r="AB1" s="37" t="s">
        <v>441</v>
      </c>
    </row>
    <row r="2" spans="1:28" ht="25.5" x14ac:dyDescent="0.2">
      <c r="A2" s="18" t="s">
        <v>267</v>
      </c>
      <c r="B2" s="18" t="s">
        <v>26</v>
      </c>
      <c r="C2" s="18" t="s">
        <v>27</v>
      </c>
      <c r="D2" s="18" t="s">
        <v>386</v>
      </c>
      <c r="E2" s="18" t="s">
        <v>402</v>
      </c>
      <c r="F2" s="28">
        <v>33760</v>
      </c>
      <c r="G2" s="29">
        <v>5168.1668219178082</v>
      </c>
      <c r="H2" s="29">
        <v>4683.6000000000004</v>
      </c>
      <c r="I2" s="29">
        <v>5551.47</v>
      </c>
      <c r="J2" s="29">
        <v>4683.6000000000004</v>
      </c>
      <c r="K2" s="18" t="s">
        <v>265</v>
      </c>
      <c r="L2" s="43">
        <v>1</v>
      </c>
      <c r="M2" s="43">
        <v>1</v>
      </c>
      <c r="N2" s="34">
        <v>5168.1668219178082</v>
      </c>
      <c r="O2" s="42">
        <v>0.18529976940814755</v>
      </c>
      <c r="P2" s="43">
        <v>47</v>
      </c>
      <c r="Q2" s="43">
        <v>11</v>
      </c>
      <c r="R2" s="44">
        <v>2</v>
      </c>
      <c r="S2" s="34" t="s">
        <v>415</v>
      </c>
      <c r="T2" s="34" t="s">
        <v>430</v>
      </c>
      <c r="U2" s="34" t="s">
        <v>438</v>
      </c>
      <c r="V2" s="54">
        <v>33729</v>
      </c>
      <c r="W2" s="54" t="s">
        <v>439</v>
      </c>
      <c r="X2" s="54" t="s">
        <v>416</v>
      </c>
      <c r="Y2" s="54" t="s">
        <v>439</v>
      </c>
      <c r="Z2" s="54" t="s">
        <v>416</v>
      </c>
      <c r="AA2" s="34" t="s">
        <v>416</v>
      </c>
      <c r="AB2" s="55">
        <v>2.9499999999999998E-2</v>
      </c>
    </row>
    <row r="3" spans="1:28" ht="25.5" x14ac:dyDescent="0.2">
      <c r="A3" s="18" t="s">
        <v>268</v>
      </c>
      <c r="B3" s="18" t="s">
        <v>45</v>
      </c>
      <c r="C3" s="18" t="s">
        <v>264</v>
      </c>
      <c r="D3" s="18" t="s">
        <v>388</v>
      </c>
      <c r="E3" s="18" t="s">
        <v>400</v>
      </c>
      <c r="F3" s="28">
        <v>42719</v>
      </c>
      <c r="G3" s="29">
        <v>124.77095890410959</v>
      </c>
      <c r="H3" s="29">
        <v>119.72</v>
      </c>
      <c r="I3" s="29">
        <v>140.66999999999999</v>
      </c>
      <c r="J3" s="29">
        <v>279.33</v>
      </c>
      <c r="K3" s="18" t="s">
        <v>263</v>
      </c>
      <c r="L3" s="43">
        <v>1</v>
      </c>
      <c r="M3" s="43">
        <v>18</v>
      </c>
      <c r="N3" s="34">
        <v>6.9317199391171993</v>
      </c>
      <c r="O3" s="42">
        <v>0.17499164717674565</v>
      </c>
      <c r="P3" s="43">
        <v>48</v>
      </c>
      <c r="Q3" s="43">
        <v>76</v>
      </c>
      <c r="R3" s="44">
        <v>49</v>
      </c>
      <c r="S3" s="34" t="s">
        <v>416</v>
      </c>
      <c r="T3" s="34" t="s">
        <v>432</v>
      </c>
      <c r="U3" s="34" t="s">
        <v>10</v>
      </c>
      <c r="V3" s="54">
        <v>42153</v>
      </c>
      <c r="W3" s="54">
        <v>42153</v>
      </c>
      <c r="X3" s="54" t="s">
        <v>416</v>
      </c>
      <c r="Y3" s="54" t="s">
        <v>439</v>
      </c>
      <c r="Z3" s="54" t="s">
        <v>439</v>
      </c>
      <c r="AA3" s="34" t="s">
        <v>416</v>
      </c>
      <c r="AB3" s="56">
        <v>-7.9199999999999993E-2</v>
      </c>
    </row>
    <row r="4" spans="1:28" x14ac:dyDescent="0.2">
      <c r="A4" s="18" t="s">
        <v>269</v>
      </c>
      <c r="B4" s="18" t="s">
        <v>372</v>
      </c>
      <c r="C4" s="18" t="s">
        <v>372</v>
      </c>
      <c r="D4" s="18" t="s">
        <v>174</v>
      </c>
      <c r="E4" s="18" t="s">
        <v>396</v>
      </c>
      <c r="F4" s="28">
        <v>39566</v>
      </c>
      <c r="G4" s="29">
        <v>753.34701369863012</v>
      </c>
      <c r="H4" s="29">
        <v>659.94</v>
      </c>
      <c r="I4" s="29">
        <v>757.91</v>
      </c>
      <c r="J4" s="29">
        <v>63.57</v>
      </c>
      <c r="K4" s="18" t="s">
        <v>261</v>
      </c>
      <c r="L4" s="43">
        <v>1</v>
      </c>
      <c r="M4" s="43">
        <v>170.1</v>
      </c>
      <c r="N4" s="34">
        <v>4.4288478171583199</v>
      </c>
      <c r="O4" s="42">
        <v>0.14845288965663531</v>
      </c>
      <c r="P4" s="43">
        <v>53</v>
      </c>
      <c r="Q4" s="43">
        <v>32</v>
      </c>
      <c r="R4" s="44">
        <v>58</v>
      </c>
      <c r="S4" s="34" t="s">
        <v>416</v>
      </c>
      <c r="T4" s="34" t="s">
        <v>432</v>
      </c>
      <c r="U4" s="34" t="s">
        <v>439</v>
      </c>
      <c r="V4" s="54" t="s">
        <v>439</v>
      </c>
      <c r="W4" s="54" t="s">
        <v>439</v>
      </c>
      <c r="X4" s="54" t="s">
        <v>416</v>
      </c>
      <c r="Y4" s="54" t="s">
        <v>439</v>
      </c>
      <c r="Z4" s="54" t="s">
        <v>439</v>
      </c>
      <c r="AA4" s="34" t="s">
        <v>416</v>
      </c>
      <c r="AB4" s="56">
        <v>2.9599999999999998E-2</v>
      </c>
    </row>
    <row r="5" spans="1:28" ht="25.5" x14ac:dyDescent="0.2">
      <c r="A5" s="18" t="s">
        <v>270</v>
      </c>
      <c r="B5" s="18" t="s">
        <v>120</v>
      </c>
      <c r="C5" s="18" t="s">
        <v>380</v>
      </c>
      <c r="D5" s="18" t="s">
        <v>164</v>
      </c>
      <c r="E5" s="18" t="s">
        <v>403</v>
      </c>
      <c r="F5" s="28">
        <v>43891</v>
      </c>
      <c r="G5" s="29">
        <v>139.32328767123289</v>
      </c>
      <c r="H5" s="29">
        <v>131</v>
      </c>
      <c r="I5" s="29">
        <v>299</v>
      </c>
      <c r="J5" s="29">
        <v>131</v>
      </c>
      <c r="K5" s="18" t="s">
        <v>262</v>
      </c>
      <c r="L5" s="43">
        <v>10</v>
      </c>
      <c r="M5" s="43">
        <v>15</v>
      </c>
      <c r="N5" s="34">
        <v>0.92882191780821932</v>
      </c>
      <c r="O5" s="42">
        <v>1.282442748091603</v>
      </c>
      <c r="P5" s="43">
        <v>1</v>
      </c>
      <c r="Q5" s="43">
        <v>71</v>
      </c>
      <c r="R5" s="44">
        <v>76</v>
      </c>
      <c r="S5" s="34" t="s">
        <v>416</v>
      </c>
      <c r="T5" s="34" t="s">
        <v>431</v>
      </c>
      <c r="U5" s="34" t="s">
        <v>438</v>
      </c>
      <c r="V5" s="54">
        <v>43727</v>
      </c>
      <c r="W5" s="54">
        <v>43727</v>
      </c>
      <c r="X5" s="54" t="s">
        <v>10</v>
      </c>
      <c r="Y5" s="54" t="s">
        <v>416</v>
      </c>
      <c r="Z5" s="54" t="s">
        <v>439</v>
      </c>
      <c r="AA5" s="34" t="s">
        <v>416</v>
      </c>
      <c r="AB5" s="56">
        <v>0.42733333333333334</v>
      </c>
    </row>
    <row r="6" spans="1:28" x14ac:dyDescent="0.2">
      <c r="A6" s="18" t="s">
        <v>271</v>
      </c>
      <c r="B6" s="18" t="s">
        <v>122</v>
      </c>
      <c r="C6" s="18" t="s">
        <v>372</v>
      </c>
      <c r="D6" s="18" t="s">
        <v>174</v>
      </c>
      <c r="E6" s="18" t="s">
        <v>396</v>
      </c>
      <c r="F6" s="28">
        <v>39489</v>
      </c>
      <c r="G6" s="29">
        <v>697.00794520547947</v>
      </c>
      <c r="H6" s="29">
        <v>610.58000000000004</v>
      </c>
      <c r="I6" s="29">
        <v>701.23</v>
      </c>
      <c r="J6" s="29">
        <v>99.9</v>
      </c>
      <c r="K6" s="18" t="s">
        <v>261</v>
      </c>
      <c r="L6" s="43">
        <v>1</v>
      </c>
      <c r="M6" s="43">
        <v>473</v>
      </c>
      <c r="N6" s="34">
        <v>1.4735897361638044</v>
      </c>
      <c r="O6" s="42">
        <v>0.14846539356022137</v>
      </c>
      <c r="P6" s="43">
        <v>50</v>
      </c>
      <c r="Q6" s="43">
        <v>36</v>
      </c>
      <c r="R6" s="44">
        <v>70</v>
      </c>
      <c r="S6" s="34" t="s">
        <v>416</v>
      </c>
      <c r="T6" s="34" t="s">
        <v>432</v>
      </c>
      <c r="U6" s="34" t="s">
        <v>439</v>
      </c>
      <c r="V6" s="54" t="s">
        <v>439</v>
      </c>
      <c r="W6" s="54" t="s">
        <v>439</v>
      </c>
      <c r="X6" s="54" t="s">
        <v>416</v>
      </c>
      <c r="Y6" s="54" t="s">
        <v>439</v>
      </c>
      <c r="Z6" s="54" t="s">
        <v>439</v>
      </c>
      <c r="AA6" s="34" t="s">
        <v>416</v>
      </c>
      <c r="AB6" s="56">
        <v>2.9599999999999998E-2</v>
      </c>
    </row>
    <row r="7" spans="1:28" ht="63.75" x14ac:dyDescent="0.2">
      <c r="A7" s="18" t="s">
        <v>272</v>
      </c>
      <c r="B7" s="18" t="s">
        <v>92</v>
      </c>
      <c r="C7" s="18" t="s">
        <v>92</v>
      </c>
      <c r="D7" s="18" t="s">
        <v>174</v>
      </c>
      <c r="E7" s="18" t="s">
        <v>396</v>
      </c>
      <c r="F7" s="28">
        <v>40128</v>
      </c>
      <c r="G7" s="29">
        <v>176.69969863013699</v>
      </c>
      <c r="H7" s="29">
        <v>154.79</v>
      </c>
      <c r="I7" s="29">
        <v>177.77</v>
      </c>
      <c r="J7" s="29">
        <v>123.1</v>
      </c>
      <c r="K7" s="18" t="s">
        <v>260</v>
      </c>
      <c r="L7" s="43">
        <v>1</v>
      </c>
      <c r="M7" s="43">
        <v>70</v>
      </c>
      <c r="N7" s="34">
        <v>2.524281409001957</v>
      </c>
      <c r="O7" s="42">
        <v>0.1484592027908781</v>
      </c>
      <c r="P7" s="43">
        <v>52</v>
      </c>
      <c r="Q7" s="43">
        <v>65</v>
      </c>
      <c r="R7" s="44">
        <v>65</v>
      </c>
      <c r="S7" s="34" t="s">
        <v>416</v>
      </c>
      <c r="T7" s="34" t="s">
        <v>431</v>
      </c>
      <c r="U7" s="34" t="s">
        <v>439</v>
      </c>
      <c r="V7" s="54" t="s">
        <v>439</v>
      </c>
      <c r="W7" s="54" t="s">
        <v>439</v>
      </c>
      <c r="X7" s="54" t="s">
        <v>416</v>
      </c>
      <c r="Y7" s="54" t="s">
        <v>439</v>
      </c>
      <c r="Z7" s="54" t="s">
        <v>439</v>
      </c>
      <c r="AA7" s="34" t="s">
        <v>416</v>
      </c>
      <c r="AB7" s="56">
        <v>2.9599999999999998E-2</v>
      </c>
    </row>
    <row r="8" spans="1:28" x14ac:dyDescent="0.2">
      <c r="A8" s="18" t="s">
        <v>273</v>
      </c>
      <c r="B8" s="18" t="s">
        <v>366</v>
      </c>
      <c r="C8" s="18" t="s">
        <v>373</v>
      </c>
      <c r="D8" s="18" t="s">
        <v>174</v>
      </c>
      <c r="E8" s="18" t="s">
        <v>396</v>
      </c>
      <c r="F8" s="28">
        <v>40319</v>
      </c>
      <c r="G8" s="29">
        <v>256.74484931506851</v>
      </c>
      <c r="H8" s="29">
        <v>224.91</v>
      </c>
      <c r="I8" s="29">
        <v>258.3</v>
      </c>
      <c r="J8" s="29">
        <v>168.3</v>
      </c>
      <c r="K8" s="18" t="s">
        <v>259</v>
      </c>
      <c r="L8" s="43">
        <v>1</v>
      </c>
      <c r="M8" s="43">
        <v>150</v>
      </c>
      <c r="N8" s="34">
        <v>1.7116323287671233</v>
      </c>
      <c r="O8" s="42">
        <v>0.14845938375350146</v>
      </c>
      <c r="P8" s="43">
        <v>51</v>
      </c>
      <c r="Q8" s="43">
        <v>60</v>
      </c>
      <c r="R8" s="44">
        <v>68</v>
      </c>
      <c r="S8" s="34" t="s">
        <v>416</v>
      </c>
      <c r="T8" s="34" t="s">
        <v>432</v>
      </c>
      <c r="U8" s="34" t="s">
        <v>439</v>
      </c>
      <c r="V8" s="54" t="s">
        <v>439</v>
      </c>
      <c r="W8" s="54" t="s">
        <v>439</v>
      </c>
      <c r="X8" s="54" t="s">
        <v>416</v>
      </c>
      <c r="Y8" s="54" t="s">
        <v>439</v>
      </c>
      <c r="Z8" s="54" t="s">
        <v>439</v>
      </c>
      <c r="AA8" s="34" t="s">
        <v>416</v>
      </c>
      <c r="AB8" s="56">
        <v>2.9599999999999998E-2</v>
      </c>
    </row>
    <row r="9" spans="1:28" ht="25.5" x14ac:dyDescent="0.2">
      <c r="A9" s="18" t="s">
        <v>274</v>
      </c>
      <c r="B9" s="18" t="s">
        <v>242</v>
      </c>
      <c r="C9" s="18" t="s">
        <v>241</v>
      </c>
      <c r="D9" s="18" t="s">
        <v>174</v>
      </c>
      <c r="E9" s="18" t="s">
        <v>396</v>
      </c>
      <c r="F9" s="28">
        <v>41276</v>
      </c>
      <c r="G9" s="29">
        <v>428.80295890410957</v>
      </c>
      <c r="H9" s="29">
        <v>375.64</v>
      </c>
      <c r="I9" s="29">
        <v>431.4</v>
      </c>
      <c r="J9" s="29">
        <v>150.93</v>
      </c>
      <c r="K9" s="18" t="s">
        <v>258</v>
      </c>
      <c r="L9" s="43">
        <v>1</v>
      </c>
      <c r="M9" s="43">
        <v>100</v>
      </c>
      <c r="N9" s="34">
        <v>4.2880295890410958</v>
      </c>
      <c r="O9" s="42">
        <v>0.14843999574060268</v>
      </c>
      <c r="P9" s="43">
        <v>55</v>
      </c>
      <c r="Q9" s="43">
        <v>45</v>
      </c>
      <c r="R9" s="44">
        <v>59</v>
      </c>
      <c r="S9" s="34" t="s">
        <v>416</v>
      </c>
      <c r="T9" s="34" t="s">
        <v>432</v>
      </c>
      <c r="U9" s="34" t="s">
        <v>439</v>
      </c>
      <c r="V9" s="54" t="s">
        <v>439</v>
      </c>
      <c r="W9" s="54" t="s">
        <v>439</v>
      </c>
      <c r="X9" s="54" t="s">
        <v>416</v>
      </c>
      <c r="Y9" s="54" t="s">
        <v>439</v>
      </c>
      <c r="Z9" s="54" t="s">
        <v>439</v>
      </c>
      <c r="AA9" s="34" t="s">
        <v>416</v>
      </c>
      <c r="AB9" s="56">
        <v>2.9599999999999998E-2</v>
      </c>
    </row>
    <row r="10" spans="1:28" ht="25.5" x14ac:dyDescent="0.2">
      <c r="A10" s="18" t="s">
        <v>275</v>
      </c>
      <c r="B10" s="18" t="s">
        <v>215</v>
      </c>
      <c r="C10" s="18" t="s">
        <v>215</v>
      </c>
      <c r="D10" s="18" t="s">
        <v>386</v>
      </c>
      <c r="E10" s="18" t="s">
        <v>399</v>
      </c>
      <c r="F10" s="28">
        <v>43368</v>
      </c>
      <c r="G10" s="29">
        <v>105.6</v>
      </c>
      <c r="H10" s="29">
        <v>82.07</v>
      </c>
      <c r="I10" s="29">
        <v>105.6</v>
      </c>
      <c r="J10" s="29">
        <v>105.6</v>
      </c>
      <c r="K10" s="18" t="s">
        <v>257</v>
      </c>
      <c r="L10" s="43">
        <v>1</v>
      </c>
      <c r="M10" s="43">
        <v>20</v>
      </c>
      <c r="N10" s="34">
        <v>5.2799999999999994</v>
      </c>
      <c r="O10" s="42">
        <v>0.28670647008651157</v>
      </c>
      <c r="P10" s="43">
        <v>15</v>
      </c>
      <c r="Q10" s="43">
        <v>81</v>
      </c>
      <c r="R10" s="44">
        <v>54</v>
      </c>
      <c r="S10" s="34" t="s">
        <v>416</v>
      </c>
      <c r="T10" s="34" t="s">
        <v>431</v>
      </c>
      <c r="U10" s="34" t="s">
        <v>438</v>
      </c>
      <c r="V10" s="54">
        <v>42950</v>
      </c>
      <c r="W10" s="54">
        <v>42950</v>
      </c>
      <c r="X10" s="54" t="s">
        <v>416</v>
      </c>
      <c r="Y10" s="54" t="s">
        <v>439</v>
      </c>
      <c r="Z10" s="54" t="s">
        <v>439</v>
      </c>
      <c r="AA10" s="34" t="s">
        <v>416</v>
      </c>
      <c r="AB10" s="56">
        <v>5.7399999999999993E-2</v>
      </c>
    </row>
    <row r="11" spans="1:28" ht="25.5" x14ac:dyDescent="0.2">
      <c r="A11" s="18" t="s">
        <v>276</v>
      </c>
      <c r="B11" s="18" t="s">
        <v>12</v>
      </c>
      <c r="C11" s="18" t="s">
        <v>12</v>
      </c>
      <c r="D11" s="18" t="s">
        <v>386</v>
      </c>
      <c r="E11" s="18" t="s">
        <v>399</v>
      </c>
      <c r="F11" s="28">
        <v>44267</v>
      </c>
      <c r="G11" s="29">
        <v>366.25</v>
      </c>
      <c r="H11" s="29">
        <v>329.63</v>
      </c>
      <c r="I11" s="29">
        <v>366.25</v>
      </c>
      <c r="J11" s="29">
        <v>366.25</v>
      </c>
      <c r="K11" s="18" t="s">
        <v>256</v>
      </c>
      <c r="L11" s="43">
        <v>1</v>
      </c>
      <c r="M11" s="43">
        <v>1</v>
      </c>
      <c r="N11" s="34">
        <v>366.25</v>
      </c>
      <c r="O11" s="42">
        <v>0.11109425719746384</v>
      </c>
      <c r="P11" s="43">
        <v>61</v>
      </c>
      <c r="Q11" s="43">
        <v>52</v>
      </c>
      <c r="R11" s="44">
        <v>11</v>
      </c>
      <c r="S11" s="34" t="s">
        <v>416</v>
      </c>
      <c r="T11" s="34" t="s">
        <v>431</v>
      </c>
      <c r="U11" s="34" t="s">
        <v>10</v>
      </c>
      <c r="V11" s="54">
        <v>39589</v>
      </c>
      <c r="W11" s="54">
        <v>39589</v>
      </c>
      <c r="X11" s="54" t="s">
        <v>416</v>
      </c>
      <c r="Y11" s="54" t="s">
        <v>439</v>
      </c>
      <c r="Z11" s="54" t="s">
        <v>439</v>
      </c>
      <c r="AA11" s="34" t="s">
        <v>416</v>
      </c>
      <c r="AB11" s="56">
        <v>3.6999999999999998E-2</v>
      </c>
    </row>
    <row r="12" spans="1:28" ht="25.5" x14ac:dyDescent="0.2">
      <c r="A12" s="18" t="s">
        <v>277</v>
      </c>
      <c r="B12" s="18" t="s">
        <v>12</v>
      </c>
      <c r="C12" s="18" t="s">
        <v>12</v>
      </c>
      <c r="D12" s="18" t="s">
        <v>386</v>
      </c>
      <c r="E12" s="18" t="s">
        <v>399</v>
      </c>
      <c r="F12" s="28">
        <v>44267</v>
      </c>
      <c r="G12" s="29">
        <v>732.5</v>
      </c>
      <c r="H12" s="29">
        <v>659.25</v>
      </c>
      <c r="I12" s="29">
        <v>732.5</v>
      </c>
      <c r="J12" s="29">
        <v>732.5</v>
      </c>
      <c r="K12" s="18" t="s">
        <v>255</v>
      </c>
      <c r="L12" s="43">
        <v>1</v>
      </c>
      <c r="M12" s="43">
        <v>1</v>
      </c>
      <c r="N12" s="34">
        <v>732.5</v>
      </c>
      <c r="O12" s="42">
        <v>0.1111111111111111</v>
      </c>
      <c r="P12" s="43">
        <v>59</v>
      </c>
      <c r="Q12" s="43">
        <v>34</v>
      </c>
      <c r="R12" s="44">
        <v>6</v>
      </c>
      <c r="S12" s="34" t="s">
        <v>416</v>
      </c>
      <c r="T12" s="34" t="s">
        <v>431</v>
      </c>
      <c r="U12" s="34" t="s">
        <v>10</v>
      </c>
      <c r="V12" s="54">
        <v>39589</v>
      </c>
      <c r="W12" s="54">
        <v>39589</v>
      </c>
      <c r="X12" s="54" t="s">
        <v>416</v>
      </c>
      <c r="Y12" s="54" t="s">
        <v>439</v>
      </c>
      <c r="Z12" s="54" t="s">
        <v>439</v>
      </c>
      <c r="AA12" s="34" t="s">
        <v>416</v>
      </c>
      <c r="AB12" s="56">
        <v>3.6999999999999998E-2</v>
      </c>
    </row>
    <row r="13" spans="1:28" ht="25.5" x14ac:dyDescent="0.2">
      <c r="A13" s="18" t="s">
        <v>278</v>
      </c>
      <c r="B13" s="18" t="s">
        <v>12</v>
      </c>
      <c r="C13" s="18" t="s">
        <v>12</v>
      </c>
      <c r="D13" s="18" t="s">
        <v>386</v>
      </c>
      <c r="E13" s="18" t="s">
        <v>399</v>
      </c>
      <c r="F13" s="28">
        <v>44267</v>
      </c>
      <c r="G13" s="29">
        <v>1465</v>
      </c>
      <c r="H13" s="29">
        <v>1318.5</v>
      </c>
      <c r="I13" s="29">
        <v>1465</v>
      </c>
      <c r="J13" s="29">
        <v>1465</v>
      </c>
      <c r="K13" s="18" t="s">
        <v>254</v>
      </c>
      <c r="L13" s="43">
        <v>1</v>
      </c>
      <c r="M13" s="43">
        <v>1</v>
      </c>
      <c r="N13" s="34">
        <v>1465</v>
      </c>
      <c r="O13" s="42">
        <v>0.1111111111111111</v>
      </c>
      <c r="P13" s="43">
        <v>59</v>
      </c>
      <c r="Q13" s="43">
        <v>21</v>
      </c>
      <c r="R13" s="44">
        <v>4</v>
      </c>
      <c r="S13" s="34" t="s">
        <v>416</v>
      </c>
      <c r="T13" s="34" t="s">
        <v>431</v>
      </c>
      <c r="U13" s="34" t="s">
        <v>10</v>
      </c>
      <c r="V13" s="54">
        <v>39589</v>
      </c>
      <c r="W13" s="54">
        <v>39589</v>
      </c>
      <c r="X13" s="54" t="s">
        <v>416</v>
      </c>
      <c r="Y13" s="54" t="s">
        <v>439</v>
      </c>
      <c r="Z13" s="54" t="s">
        <v>439</v>
      </c>
      <c r="AA13" s="34" t="s">
        <v>416</v>
      </c>
      <c r="AB13" s="56">
        <v>3.6999999999999998E-2</v>
      </c>
    </row>
    <row r="14" spans="1:28" x14ac:dyDescent="0.2">
      <c r="A14" s="18" t="s">
        <v>279</v>
      </c>
      <c r="B14" s="18" t="s">
        <v>94</v>
      </c>
      <c r="C14" s="18" t="s">
        <v>94</v>
      </c>
      <c r="D14" s="18" t="s">
        <v>167</v>
      </c>
      <c r="E14" s="18" t="s">
        <v>399</v>
      </c>
      <c r="F14" s="28">
        <v>39428</v>
      </c>
      <c r="G14" s="29">
        <v>235.01506849315069</v>
      </c>
      <c r="H14" s="29">
        <v>198.75</v>
      </c>
      <c r="I14" s="29">
        <v>238.5</v>
      </c>
      <c r="J14" s="29">
        <v>238.5</v>
      </c>
      <c r="K14" s="18" t="s">
        <v>253</v>
      </c>
      <c r="L14" s="43">
        <v>1</v>
      </c>
      <c r="M14" s="43">
        <v>100</v>
      </c>
      <c r="N14" s="34">
        <v>2.3501506849315068</v>
      </c>
      <c r="O14" s="42">
        <v>0.2</v>
      </c>
      <c r="P14" s="43">
        <v>26</v>
      </c>
      <c r="Q14" s="43">
        <v>62</v>
      </c>
      <c r="R14" s="44">
        <v>66</v>
      </c>
      <c r="S14" s="34" t="s">
        <v>416</v>
      </c>
      <c r="T14" s="34" t="s">
        <v>431</v>
      </c>
      <c r="U14" s="34" t="s">
        <v>10</v>
      </c>
      <c r="V14" s="54">
        <v>32247</v>
      </c>
      <c r="W14" s="54">
        <v>32247</v>
      </c>
      <c r="X14" s="54" t="s">
        <v>416</v>
      </c>
      <c r="Y14" s="54" t="s">
        <v>439</v>
      </c>
      <c r="Z14" s="54" t="s">
        <v>439</v>
      </c>
      <c r="AA14" s="34" t="s">
        <v>416</v>
      </c>
      <c r="AB14" s="56">
        <v>9.4400000000000012E-2</v>
      </c>
    </row>
    <row r="15" spans="1:28" x14ac:dyDescent="0.2">
      <c r="A15" s="18" t="s">
        <v>280</v>
      </c>
      <c r="B15" s="18" t="s">
        <v>94</v>
      </c>
      <c r="C15" s="18" t="s">
        <v>94</v>
      </c>
      <c r="D15" s="18" t="s">
        <v>167</v>
      </c>
      <c r="E15" s="18" t="s">
        <v>399</v>
      </c>
      <c r="F15" s="28">
        <v>39428</v>
      </c>
      <c r="G15" s="29">
        <v>258.64438356164385</v>
      </c>
      <c r="H15" s="29">
        <v>218.73</v>
      </c>
      <c r="I15" s="29">
        <v>262.48</v>
      </c>
      <c r="J15" s="29">
        <v>262.48</v>
      </c>
      <c r="K15" s="18" t="s">
        <v>252</v>
      </c>
      <c r="L15" s="43">
        <v>1</v>
      </c>
      <c r="M15" s="43">
        <v>100</v>
      </c>
      <c r="N15" s="34">
        <v>2.5864438356164383</v>
      </c>
      <c r="O15" s="42">
        <v>0.20001828738627545</v>
      </c>
      <c r="P15" s="43">
        <v>25</v>
      </c>
      <c r="Q15" s="43">
        <v>59</v>
      </c>
      <c r="R15" s="44">
        <v>64</v>
      </c>
      <c r="S15" s="34" t="s">
        <v>416</v>
      </c>
      <c r="T15" s="34" t="s">
        <v>431</v>
      </c>
      <c r="U15" s="34" t="s">
        <v>10</v>
      </c>
      <c r="V15" s="54">
        <v>32247</v>
      </c>
      <c r="W15" s="54">
        <v>32247</v>
      </c>
      <c r="X15" s="54" t="s">
        <v>416</v>
      </c>
      <c r="Y15" s="54" t="s">
        <v>439</v>
      </c>
      <c r="Z15" s="54" t="s">
        <v>439</v>
      </c>
      <c r="AA15" s="34" t="s">
        <v>416</v>
      </c>
      <c r="AB15" s="56">
        <v>8.14E-2</v>
      </c>
    </row>
    <row r="16" spans="1:28" x14ac:dyDescent="0.2">
      <c r="A16" s="18" t="s">
        <v>281</v>
      </c>
      <c r="B16" s="18" t="s">
        <v>94</v>
      </c>
      <c r="C16" s="18" t="s">
        <v>94</v>
      </c>
      <c r="D16" s="18" t="s">
        <v>167</v>
      </c>
      <c r="E16" s="18" t="s">
        <v>399</v>
      </c>
      <c r="F16" s="28">
        <v>39428</v>
      </c>
      <c r="G16" s="29">
        <v>287.10268493150687</v>
      </c>
      <c r="H16" s="29">
        <v>242.8</v>
      </c>
      <c r="I16" s="29">
        <v>291.36</v>
      </c>
      <c r="J16" s="29">
        <v>291.36</v>
      </c>
      <c r="K16" s="18" t="s">
        <v>251</v>
      </c>
      <c r="L16" s="43">
        <v>1</v>
      </c>
      <c r="M16" s="43">
        <v>100</v>
      </c>
      <c r="N16" s="34">
        <v>2.8710268493150686</v>
      </c>
      <c r="O16" s="42">
        <v>0.2</v>
      </c>
      <c r="P16" s="43">
        <v>26</v>
      </c>
      <c r="Q16" s="43">
        <v>58</v>
      </c>
      <c r="R16" s="44">
        <v>63</v>
      </c>
      <c r="S16" s="34" t="s">
        <v>416</v>
      </c>
      <c r="T16" s="34" t="s">
        <v>431</v>
      </c>
      <c r="U16" s="34" t="s">
        <v>10</v>
      </c>
      <c r="V16" s="54">
        <v>32247</v>
      </c>
      <c r="W16" s="54">
        <v>32247</v>
      </c>
      <c r="X16" s="54" t="s">
        <v>416</v>
      </c>
      <c r="Y16" s="54" t="s">
        <v>439</v>
      </c>
      <c r="Z16" s="54" t="s">
        <v>439</v>
      </c>
      <c r="AA16" s="34" t="s">
        <v>416</v>
      </c>
      <c r="AB16" s="56">
        <v>0.11179999999999998</v>
      </c>
    </row>
    <row r="17" spans="1:28" x14ac:dyDescent="0.2">
      <c r="A17" s="18" t="s">
        <v>282</v>
      </c>
      <c r="B17" s="18" t="s">
        <v>212</v>
      </c>
      <c r="C17" s="18" t="s">
        <v>374</v>
      </c>
      <c r="D17" s="18" t="s">
        <v>165</v>
      </c>
      <c r="E17" s="18" t="s">
        <v>399</v>
      </c>
      <c r="F17" s="28">
        <v>44007</v>
      </c>
      <c r="G17" s="29">
        <v>133.35550684931508</v>
      </c>
      <c r="H17" s="29">
        <v>110.88</v>
      </c>
      <c r="I17" s="29">
        <v>140.80000000000001</v>
      </c>
      <c r="J17" s="29">
        <v>140.80000000000001</v>
      </c>
      <c r="K17" s="18" t="s">
        <v>248</v>
      </c>
      <c r="L17" s="43">
        <v>1</v>
      </c>
      <c r="M17" s="43">
        <v>100</v>
      </c>
      <c r="N17" s="34">
        <v>1.3335550684931508</v>
      </c>
      <c r="O17" s="42">
        <v>0.26984126984126999</v>
      </c>
      <c r="P17" s="43">
        <v>18</v>
      </c>
      <c r="Q17" s="43">
        <v>73</v>
      </c>
      <c r="R17" s="44">
        <v>74</v>
      </c>
      <c r="S17" s="34" t="s">
        <v>416</v>
      </c>
      <c r="T17" s="34" t="s">
        <v>431</v>
      </c>
      <c r="U17" s="34" t="s">
        <v>10</v>
      </c>
      <c r="V17" s="54">
        <v>40758</v>
      </c>
      <c r="W17" s="54">
        <v>40758</v>
      </c>
      <c r="X17" s="54" t="s">
        <v>416</v>
      </c>
      <c r="Y17" s="54" t="s">
        <v>439</v>
      </c>
      <c r="Z17" s="54" t="s">
        <v>439</v>
      </c>
      <c r="AA17" s="34" t="s">
        <v>416</v>
      </c>
      <c r="AB17" s="56">
        <v>9.0000000000000011E-2</v>
      </c>
    </row>
    <row r="18" spans="1:28" x14ac:dyDescent="0.2">
      <c r="A18" s="18" t="s">
        <v>283</v>
      </c>
      <c r="B18" s="18" t="s">
        <v>212</v>
      </c>
      <c r="C18" s="18" t="s">
        <v>374</v>
      </c>
      <c r="D18" s="18" t="s">
        <v>165</v>
      </c>
      <c r="E18" s="18" t="s">
        <v>399</v>
      </c>
      <c r="F18" s="28">
        <v>44028</v>
      </c>
      <c r="G18" s="29">
        <v>142.81695890410958</v>
      </c>
      <c r="H18" s="29">
        <v>118.75</v>
      </c>
      <c r="I18" s="29">
        <v>150.81</v>
      </c>
      <c r="J18" s="29">
        <v>150.81</v>
      </c>
      <c r="K18" s="18" t="s">
        <v>246</v>
      </c>
      <c r="L18" s="43">
        <v>1</v>
      </c>
      <c r="M18" s="43">
        <v>100</v>
      </c>
      <c r="N18" s="34">
        <v>1.4281695890410959</v>
      </c>
      <c r="O18" s="42">
        <v>0.2699789473684211</v>
      </c>
      <c r="P18" s="43">
        <v>17</v>
      </c>
      <c r="Q18" s="43">
        <v>69</v>
      </c>
      <c r="R18" s="44">
        <v>72</v>
      </c>
      <c r="S18" s="34" t="s">
        <v>416</v>
      </c>
      <c r="T18" s="34" t="s">
        <v>431</v>
      </c>
      <c r="U18" s="34" t="s">
        <v>10</v>
      </c>
      <c r="V18" s="54">
        <v>40758</v>
      </c>
      <c r="W18" s="54">
        <v>40758</v>
      </c>
      <c r="X18" s="54" t="s">
        <v>416</v>
      </c>
      <c r="Y18" s="54" t="s">
        <v>439</v>
      </c>
      <c r="Z18" s="54" t="s">
        <v>439</v>
      </c>
      <c r="AA18" s="34" t="s">
        <v>416</v>
      </c>
      <c r="AB18" s="56">
        <v>9.0000000000000011E-2</v>
      </c>
    </row>
    <row r="19" spans="1:28" x14ac:dyDescent="0.2">
      <c r="A19" s="18" t="s">
        <v>284</v>
      </c>
      <c r="B19" s="18" t="s">
        <v>250</v>
      </c>
      <c r="C19" s="18" t="s">
        <v>250</v>
      </c>
      <c r="D19" s="18" t="s">
        <v>178</v>
      </c>
      <c r="E19" s="18" t="s">
        <v>399</v>
      </c>
      <c r="F19" s="28">
        <v>40512</v>
      </c>
      <c r="G19" s="29">
        <v>677.7906849315068</v>
      </c>
      <c r="H19" s="29">
        <v>630.46</v>
      </c>
      <c r="I19" s="29">
        <v>693.51</v>
      </c>
      <c r="J19" s="29">
        <v>693.51</v>
      </c>
      <c r="K19" s="18" t="s">
        <v>249</v>
      </c>
      <c r="L19" s="43">
        <v>1</v>
      </c>
      <c r="M19" s="43">
        <v>100</v>
      </c>
      <c r="N19" s="34">
        <v>6.7779068493150678</v>
      </c>
      <c r="O19" s="42">
        <v>0.10000634457380318</v>
      </c>
      <c r="P19" s="43">
        <v>69</v>
      </c>
      <c r="Q19" s="43">
        <v>38</v>
      </c>
      <c r="R19" s="44">
        <v>52</v>
      </c>
      <c r="S19" s="34" t="s">
        <v>416</v>
      </c>
      <c r="T19" s="34" t="s">
        <v>431</v>
      </c>
      <c r="U19" s="34" t="s">
        <v>10</v>
      </c>
      <c r="V19" s="54">
        <v>39505</v>
      </c>
      <c r="W19" s="54">
        <v>39505</v>
      </c>
      <c r="X19" s="54" t="s">
        <v>416</v>
      </c>
      <c r="Y19" s="54" t="s">
        <v>439</v>
      </c>
      <c r="Z19" s="54" t="s">
        <v>439</v>
      </c>
      <c r="AA19" s="34" t="s">
        <v>416</v>
      </c>
      <c r="AB19" s="56">
        <v>0.02</v>
      </c>
    </row>
    <row r="20" spans="1:28" x14ac:dyDescent="0.2">
      <c r="A20" s="18" t="s">
        <v>285</v>
      </c>
      <c r="B20" s="18" t="s">
        <v>247</v>
      </c>
      <c r="C20" s="18" t="s">
        <v>247</v>
      </c>
      <c r="D20" s="18" t="s">
        <v>165</v>
      </c>
      <c r="E20" s="18" t="s">
        <v>399</v>
      </c>
      <c r="F20" s="28">
        <v>42761</v>
      </c>
      <c r="G20" s="29">
        <v>143.17484848484847</v>
      </c>
      <c r="H20" s="29">
        <v>39</v>
      </c>
      <c r="I20" s="29">
        <v>80.55</v>
      </c>
      <c r="J20" s="29">
        <v>80.55</v>
      </c>
      <c r="K20" s="18" t="s">
        <v>246</v>
      </c>
      <c r="L20" s="43">
        <v>1</v>
      </c>
      <c r="M20" s="43">
        <v>100</v>
      </c>
      <c r="N20" s="34">
        <v>1.4317484848484847</v>
      </c>
      <c r="O20" s="42">
        <v>1.0653846153846154</v>
      </c>
      <c r="P20" s="43">
        <v>2</v>
      </c>
      <c r="Q20" s="43">
        <v>68</v>
      </c>
      <c r="R20" s="44">
        <v>71</v>
      </c>
      <c r="S20" s="34" t="s">
        <v>416</v>
      </c>
      <c r="T20" s="34" t="s">
        <v>431</v>
      </c>
      <c r="U20" s="34" t="s">
        <v>10</v>
      </c>
      <c r="V20" s="54">
        <v>36514</v>
      </c>
      <c r="W20" s="54">
        <v>36514</v>
      </c>
      <c r="X20" s="54" t="s">
        <v>416</v>
      </c>
      <c r="Y20" s="54" t="s">
        <v>439</v>
      </c>
      <c r="Z20" s="54" t="s">
        <v>439</v>
      </c>
      <c r="AA20" s="34" t="s">
        <v>416</v>
      </c>
      <c r="AB20" s="56">
        <v>0.21299999999999999</v>
      </c>
    </row>
    <row r="21" spans="1:28" x14ac:dyDescent="0.2">
      <c r="A21" s="18" t="s">
        <v>286</v>
      </c>
      <c r="B21" s="18" t="s">
        <v>245</v>
      </c>
      <c r="C21" s="18" t="s">
        <v>245</v>
      </c>
      <c r="D21" s="18" t="s">
        <v>170</v>
      </c>
      <c r="E21" s="18" t="s">
        <v>399</v>
      </c>
      <c r="F21" s="28">
        <v>42745</v>
      </c>
      <c r="G21" s="29">
        <v>377.53257118205352</v>
      </c>
      <c r="H21" s="29">
        <v>67.06</v>
      </c>
      <c r="I21" s="29">
        <v>85</v>
      </c>
      <c r="J21" s="29">
        <v>85</v>
      </c>
      <c r="K21" s="18" t="s">
        <v>244</v>
      </c>
      <c r="L21" s="43">
        <v>1</v>
      </c>
      <c r="M21" s="43">
        <v>100</v>
      </c>
      <c r="N21" s="34">
        <v>3.775325711820535</v>
      </c>
      <c r="O21" s="42">
        <v>0.26752162242767669</v>
      </c>
      <c r="P21" s="43">
        <v>19</v>
      </c>
      <c r="Q21" s="43">
        <v>51</v>
      </c>
      <c r="R21" s="44">
        <v>60</v>
      </c>
      <c r="S21" s="34" t="s">
        <v>416</v>
      </c>
      <c r="T21" s="34" t="s">
        <v>431</v>
      </c>
      <c r="U21" s="34" t="s">
        <v>10</v>
      </c>
      <c r="V21" s="54">
        <v>33724</v>
      </c>
      <c r="W21" s="54">
        <v>33724</v>
      </c>
      <c r="X21" s="54" t="s">
        <v>416</v>
      </c>
      <c r="Y21" s="54" t="s">
        <v>439</v>
      </c>
      <c r="Z21" s="54" t="s">
        <v>439</v>
      </c>
      <c r="AA21" s="34" t="s">
        <v>416</v>
      </c>
      <c r="AB21" s="56">
        <v>5.3600000000000002E-2</v>
      </c>
    </row>
    <row r="22" spans="1:28" x14ac:dyDescent="0.2">
      <c r="A22" s="18" t="s">
        <v>287</v>
      </c>
      <c r="B22" s="18" t="s">
        <v>58</v>
      </c>
      <c r="C22" s="18" t="s">
        <v>58</v>
      </c>
      <c r="D22" s="18" t="s">
        <v>168</v>
      </c>
      <c r="E22" s="18" t="s">
        <v>399</v>
      </c>
      <c r="F22" s="28">
        <v>43572</v>
      </c>
      <c r="G22" s="29">
        <v>754.67854659763304</v>
      </c>
      <c r="H22" s="29">
        <v>314.10000000000002</v>
      </c>
      <c r="I22" s="29">
        <v>410</v>
      </c>
      <c r="J22" s="29">
        <v>410</v>
      </c>
      <c r="K22" s="18" t="s">
        <v>243</v>
      </c>
      <c r="L22" s="43">
        <v>1</v>
      </c>
      <c r="M22" s="43">
        <v>30</v>
      </c>
      <c r="N22" s="34">
        <v>25.155951553254436</v>
      </c>
      <c r="O22" s="42">
        <v>0.30531677809614766</v>
      </c>
      <c r="P22" s="43">
        <v>14</v>
      </c>
      <c r="Q22" s="43">
        <v>31</v>
      </c>
      <c r="R22" s="44">
        <v>34</v>
      </c>
      <c r="S22" s="34" t="s">
        <v>416</v>
      </c>
      <c r="T22" s="34" t="s">
        <v>431</v>
      </c>
      <c r="U22" s="34" t="s">
        <v>438</v>
      </c>
      <c r="V22" s="54">
        <v>42937</v>
      </c>
      <c r="W22" s="54">
        <v>42937</v>
      </c>
      <c r="X22" s="54" t="s">
        <v>416</v>
      </c>
      <c r="Y22" s="54" t="s">
        <v>439</v>
      </c>
      <c r="Z22" s="54" t="s">
        <v>439</v>
      </c>
      <c r="AA22" s="34" t="s">
        <v>416</v>
      </c>
      <c r="AB22" s="56">
        <v>7.6249999999999998E-2</v>
      </c>
    </row>
    <row r="23" spans="1:28" ht="25.5" x14ac:dyDescent="0.2">
      <c r="A23" s="18" t="s">
        <v>288</v>
      </c>
      <c r="B23" s="18" t="s">
        <v>242</v>
      </c>
      <c r="C23" s="18" t="s">
        <v>241</v>
      </c>
      <c r="D23" s="18" t="s">
        <v>174</v>
      </c>
      <c r="E23" s="18" t="s">
        <v>396</v>
      </c>
      <c r="F23" s="28">
        <v>41276</v>
      </c>
      <c r="G23" s="29">
        <v>321.60175342465755</v>
      </c>
      <c r="H23" s="29">
        <v>281.72000000000003</v>
      </c>
      <c r="I23" s="29">
        <v>323.55</v>
      </c>
      <c r="J23" s="29">
        <v>113.2</v>
      </c>
      <c r="K23" s="18" t="s">
        <v>240</v>
      </c>
      <c r="L23" s="43">
        <v>1</v>
      </c>
      <c r="M23" s="43">
        <v>60</v>
      </c>
      <c r="N23" s="34">
        <v>5.3600292237442924</v>
      </c>
      <c r="O23" s="42">
        <v>0.14848076103932975</v>
      </c>
      <c r="P23" s="43">
        <v>49</v>
      </c>
      <c r="Q23" s="43">
        <v>56</v>
      </c>
      <c r="R23" s="44">
        <v>53</v>
      </c>
      <c r="S23" s="34" t="s">
        <v>416</v>
      </c>
      <c r="T23" s="34" t="s">
        <v>432</v>
      </c>
      <c r="U23" s="34" t="s">
        <v>439</v>
      </c>
      <c r="V23" s="54" t="s">
        <v>439</v>
      </c>
      <c r="W23" s="54" t="s">
        <v>439</v>
      </c>
      <c r="X23" s="54" t="s">
        <v>416</v>
      </c>
      <c r="Y23" s="54" t="s">
        <v>439</v>
      </c>
      <c r="Z23" s="54" t="s">
        <v>439</v>
      </c>
      <c r="AA23" s="34" t="s">
        <v>416</v>
      </c>
      <c r="AB23" s="56">
        <v>2.9599999999999998E-2</v>
      </c>
    </row>
    <row r="24" spans="1:28" x14ac:dyDescent="0.2">
      <c r="A24" s="18" t="s">
        <v>289</v>
      </c>
      <c r="B24" s="18" t="s">
        <v>74</v>
      </c>
      <c r="C24" s="18" t="s">
        <v>74</v>
      </c>
      <c r="D24" s="18" t="s">
        <v>174</v>
      </c>
      <c r="E24" s="18" t="s">
        <v>396</v>
      </c>
      <c r="F24" s="28">
        <v>40798</v>
      </c>
      <c r="G24" s="29">
        <v>360.72515068493146</v>
      </c>
      <c r="H24" s="29">
        <v>316</v>
      </c>
      <c r="I24" s="29">
        <v>362.91</v>
      </c>
      <c r="J24" s="29">
        <v>138.44999999999999</v>
      </c>
      <c r="K24" s="18" t="s">
        <v>239</v>
      </c>
      <c r="L24" s="43">
        <v>1</v>
      </c>
      <c r="M24" s="43">
        <v>34.6</v>
      </c>
      <c r="N24" s="34">
        <v>10.425582389737903</v>
      </c>
      <c r="O24" s="42">
        <v>0.14844936708860768</v>
      </c>
      <c r="P24" s="43">
        <v>54</v>
      </c>
      <c r="Q24" s="43">
        <v>53</v>
      </c>
      <c r="R24" s="44">
        <v>46</v>
      </c>
      <c r="S24" s="34" t="s">
        <v>416</v>
      </c>
      <c r="T24" s="34" t="s">
        <v>432</v>
      </c>
      <c r="U24" s="34" t="s">
        <v>439</v>
      </c>
      <c r="V24" s="54" t="s">
        <v>439</v>
      </c>
      <c r="W24" s="54" t="s">
        <v>439</v>
      </c>
      <c r="X24" s="54" t="s">
        <v>416</v>
      </c>
      <c r="Y24" s="54" t="s">
        <v>439</v>
      </c>
      <c r="Z24" s="54" t="s">
        <v>439</v>
      </c>
      <c r="AA24" s="34" t="s">
        <v>416</v>
      </c>
      <c r="AB24" s="56">
        <v>6.3799999999999996E-2</v>
      </c>
    </row>
    <row r="25" spans="1:28" ht="25.5" x14ac:dyDescent="0.2">
      <c r="A25" s="18" t="s">
        <v>290</v>
      </c>
      <c r="B25" s="18" t="s">
        <v>367</v>
      </c>
      <c r="C25" s="18" t="s">
        <v>383</v>
      </c>
      <c r="D25" s="18" t="s">
        <v>179</v>
      </c>
      <c r="E25" s="18" t="s">
        <v>390</v>
      </c>
      <c r="F25" s="28">
        <v>41275</v>
      </c>
      <c r="G25" s="29">
        <v>1543.6162978723403</v>
      </c>
      <c r="H25" s="29">
        <v>1509.57</v>
      </c>
      <c r="I25" s="29">
        <v>1660.53</v>
      </c>
      <c r="J25" s="29">
        <v>506.36</v>
      </c>
      <c r="K25" s="18" t="s">
        <v>238</v>
      </c>
      <c r="L25" s="43">
        <v>10</v>
      </c>
      <c r="M25" s="43">
        <v>2</v>
      </c>
      <c r="N25" s="34">
        <v>77.180814893617011</v>
      </c>
      <c r="O25" s="42">
        <v>0.10000198732089273</v>
      </c>
      <c r="P25" s="43">
        <v>75</v>
      </c>
      <c r="Q25" s="43">
        <v>19</v>
      </c>
      <c r="R25" s="44">
        <v>29</v>
      </c>
      <c r="S25" s="34" t="s">
        <v>416</v>
      </c>
      <c r="T25" s="34" t="s">
        <v>430</v>
      </c>
      <c r="U25" s="34" t="s">
        <v>438</v>
      </c>
      <c r="V25" s="54" t="s">
        <v>440</v>
      </c>
      <c r="W25" s="54" t="s">
        <v>440</v>
      </c>
      <c r="X25" s="54" t="s">
        <v>416</v>
      </c>
      <c r="Y25" s="54" t="s">
        <v>439</v>
      </c>
      <c r="Z25" s="54" t="s">
        <v>439</v>
      </c>
      <c r="AA25" s="34" t="s">
        <v>416</v>
      </c>
      <c r="AB25" s="56">
        <v>5.8800000000000005E-2</v>
      </c>
    </row>
    <row r="26" spans="1:28" ht="25.5" x14ac:dyDescent="0.2">
      <c r="A26" s="18" t="s">
        <v>291</v>
      </c>
      <c r="B26" s="18" t="s">
        <v>370</v>
      </c>
      <c r="C26" s="18" t="s">
        <v>383</v>
      </c>
      <c r="D26" s="18" t="s">
        <v>179</v>
      </c>
      <c r="E26" s="18" t="s">
        <v>390</v>
      </c>
      <c r="F26" s="28">
        <v>41275</v>
      </c>
      <c r="G26" s="29">
        <v>1585.2567945205478</v>
      </c>
      <c r="H26" s="29">
        <v>1509.57</v>
      </c>
      <c r="I26" s="29">
        <v>1660.53</v>
      </c>
      <c r="J26" s="29">
        <v>486.46</v>
      </c>
      <c r="K26" s="18" t="s">
        <v>237</v>
      </c>
      <c r="L26" s="43">
        <v>10</v>
      </c>
      <c r="M26" s="43">
        <v>2</v>
      </c>
      <c r="N26" s="34">
        <v>79.262839726027394</v>
      </c>
      <c r="O26" s="42">
        <v>0.10000198732089273</v>
      </c>
      <c r="P26" s="43">
        <v>75</v>
      </c>
      <c r="Q26" s="43">
        <v>17</v>
      </c>
      <c r="R26" s="44">
        <v>27</v>
      </c>
      <c r="S26" s="34" t="s">
        <v>416</v>
      </c>
      <c r="T26" s="34" t="s">
        <v>430</v>
      </c>
      <c r="U26" s="34" t="s">
        <v>438</v>
      </c>
      <c r="V26" s="54" t="s">
        <v>440</v>
      </c>
      <c r="W26" s="54" t="s">
        <v>440</v>
      </c>
      <c r="X26" s="54" t="s">
        <v>416</v>
      </c>
      <c r="Y26" s="54" t="s">
        <v>439</v>
      </c>
      <c r="Z26" s="54" t="s">
        <v>439</v>
      </c>
      <c r="AA26" s="34" t="s">
        <v>416</v>
      </c>
      <c r="AB26" s="56">
        <v>5.8800000000000005E-2</v>
      </c>
    </row>
    <row r="27" spans="1:28" ht="25.5" x14ac:dyDescent="0.2">
      <c r="A27" s="18" t="s">
        <v>292</v>
      </c>
      <c r="B27" s="18" t="s">
        <v>370</v>
      </c>
      <c r="C27" s="18" t="s">
        <v>383</v>
      </c>
      <c r="D27" s="18" t="s">
        <v>179</v>
      </c>
      <c r="E27" s="18" t="s">
        <v>390</v>
      </c>
      <c r="F27" s="28">
        <v>41275</v>
      </c>
      <c r="G27" s="29">
        <v>1585.2567945205478</v>
      </c>
      <c r="H27" s="29">
        <v>1509.57</v>
      </c>
      <c r="I27" s="29">
        <v>1660.53</v>
      </c>
      <c r="J27" s="29">
        <v>486.46</v>
      </c>
      <c r="K27" s="18" t="s">
        <v>237</v>
      </c>
      <c r="L27" s="43">
        <v>10</v>
      </c>
      <c r="M27" s="43">
        <v>2</v>
      </c>
      <c r="N27" s="34">
        <v>79.262839726027394</v>
      </c>
      <c r="O27" s="42">
        <v>0.10000198732089273</v>
      </c>
      <c r="P27" s="43">
        <v>75</v>
      </c>
      <c r="Q27" s="43">
        <v>17</v>
      </c>
      <c r="R27" s="44">
        <v>27</v>
      </c>
      <c r="S27" s="34" t="s">
        <v>416</v>
      </c>
      <c r="T27" s="34" t="s">
        <v>430</v>
      </c>
      <c r="U27" s="34" t="s">
        <v>438</v>
      </c>
      <c r="V27" s="54" t="s">
        <v>440</v>
      </c>
      <c r="W27" s="54" t="s">
        <v>440</v>
      </c>
      <c r="X27" s="54" t="s">
        <v>416</v>
      </c>
      <c r="Y27" s="54" t="s">
        <v>439</v>
      </c>
      <c r="Z27" s="54" t="s">
        <v>439</v>
      </c>
      <c r="AA27" s="34" t="s">
        <v>416</v>
      </c>
      <c r="AB27" s="56">
        <v>5.8800000000000005E-2</v>
      </c>
    </row>
    <row r="28" spans="1:28" ht="25.5" x14ac:dyDescent="0.2">
      <c r="A28" s="18" t="s">
        <v>293</v>
      </c>
      <c r="B28" s="18" t="s">
        <v>368</v>
      </c>
      <c r="C28" s="18" t="s">
        <v>375</v>
      </c>
      <c r="D28" s="18" t="s">
        <v>179</v>
      </c>
      <c r="E28" s="18" t="s">
        <v>390</v>
      </c>
      <c r="F28" s="28">
        <v>41275</v>
      </c>
      <c r="G28" s="29">
        <v>4075.1415890410963</v>
      </c>
      <c r="H28" s="29">
        <v>3880.58</v>
      </c>
      <c r="I28" s="29">
        <v>4268.6400000000003</v>
      </c>
      <c r="J28" s="29">
        <v>1250.51</v>
      </c>
      <c r="K28" s="18" t="s">
        <v>236</v>
      </c>
      <c r="L28" s="43">
        <v>10</v>
      </c>
      <c r="M28" s="43">
        <v>4</v>
      </c>
      <c r="N28" s="34">
        <v>101.87853972602741</v>
      </c>
      <c r="O28" s="42">
        <v>0.10000051538687527</v>
      </c>
      <c r="P28" s="43">
        <v>80</v>
      </c>
      <c r="Q28" s="43">
        <v>14</v>
      </c>
      <c r="R28" s="44">
        <v>26</v>
      </c>
      <c r="S28" s="34" t="s">
        <v>416</v>
      </c>
      <c r="T28" s="34" t="s">
        <v>430</v>
      </c>
      <c r="U28" s="34" t="s">
        <v>438</v>
      </c>
      <c r="V28" s="54" t="s">
        <v>440</v>
      </c>
      <c r="W28" s="54" t="s">
        <v>440</v>
      </c>
      <c r="X28" s="54" t="s">
        <v>416</v>
      </c>
      <c r="Y28" s="54" t="s">
        <v>439</v>
      </c>
      <c r="Z28" s="54" t="s">
        <v>439</v>
      </c>
      <c r="AA28" s="34" t="s">
        <v>416</v>
      </c>
      <c r="AB28" s="56">
        <v>5.8800000000000005E-2</v>
      </c>
    </row>
    <row r="29" spans="1:28" x14ac:dyDescent="0.2">
      <c r="A29" s="18" t="s">
        <v>294</v>
      </c>
      <c r="B29" s="18" t="s">
        <v>19</v>
      </c>
      <c r="C29" s="18" t="s">
        <v>20</v>
      </c>
      <c r="D29" s="18" t="s">
        <v>180</v>
      </c>
      <c r="E29" s="18" t="s">
        <v>390</v>
      </c>
      <c r="F29" s="28">
        <v>42252</v>
      </c>
      <c r="G29" s="29">
        <v>434.32665753424652</v>
      </c>
      <c r="H29" s="29">
        <v>413.59</v>
      </c>
      <c r="I29" s="29">
        <v>454.95</v>
      </c>
      <c r="J29" s="29">
        <v>179.05</v>
      </c>
      <c r="K29" s="18" t="s">
        <v>235</v>
      </c>
      <c r="L29" s="43">
        <v>1</v>
      </c>
      <c r="M29" s="43">
        <v>1</v>
      </c>
      <c r="N29" s="34">
        <v>434.32665753424652</v>
      </c>
      <c r="O29" s="42">
        <v>0.10000241785342977</v>
      </c>
      <c r="P29" s="43">
        <v>73</v>
      </c>
      <c r="Q29" s="43">
        <v>44</v>
      </c>
      <c r="R29" s="44">
        <v>8</v>
      </c>
      <c r="S29" s="34" t="s">
        <v>416</v>
      </c>
      <c r="T29" s="34" t="s">
        <v>430</v>
      </c>
      <c r="U29" s="34" t="s">
        <v>10</v>
      </c>
      <c r="V29" s="54">
        <v>35696</v>
      </c>
      <c r="W29" s="54">
        <v>35696</v>
      </c>
      <c r="X29" s="54" t="s">
        <v>416</v>
      </c>
      <c r="Y29" s="54" t="s">
        <v>439</v>
      </c>
      <c r="Z29" s="54" t="s">
        <v>439</v>
      </c>
      <c r="AA29" s="34" t="s">
        <v>416</v>
      </c>
      <c r="AB29" s="56">
        <v>4.8800000000000003E-2</v>
      </c>
    </row>
    <row r="30" spans="1:28" x14ac:dyDescent="0.2">
      <c r="A30" s="18" t="s">
        <v>295</v>
      </c>
      <c r="B30" s="18" t="s">
        <v>19</v>
      </c>
      <c r="C30" s="18" t="s">
        <v>20</v>
      </c>
      <c r="D30" s="18" t="s">
        <v>180</v>
      </c>
      <c r="E30" s="18" t="s">
        <v>390</v>
      </c>
      <c r="F30" s="28">
        <v>42252</v>
      </c>
      <c r="G30" s="29">
        <v>868.66331506849315</v>
      </c>
      <c r="H30" s="29">
        <v>827.19</v>
      </c>
      <c r="I30" s="29">
        <v>909.91</v>
      </c>
      <c r="J30" s="29">
        <v>358.09</v>
      </c>
      <c r="K30" s="18" t="s">
        <v>235</v>
      </c>
      <c r="L30" s="43">
        <v>1</v>
      </c>
      <c r="M30" s="43">
        <v>2</v>
      </c>
      <c r="N30" s="34">
        <v>434.33165753424657</v>
      </c>
      <c r="O30" s="42">
        <v>0.10000120891209989</v>
      </c>
      <c r="P30" s="43">
        <v>78</v>
      </c>
      <c r="Q30" s="43">
        <v>28</v>
      </c>
      <c r="R30" s="44">
        <v>7</v>
      </c>
      <c r="S30" s="34" t="s">
        <v>416</v>
      </c>
      <c r="T30" s="34" t="s">
        <v>430</v>
      </c>
      <c r="U30" s="34" t="s">
        <v>10</v>
      </c>
      <c r="V30" s="54">
        <v>35696</v>
      </c>
      <c r="W30" s="54">
        <v>35696</v>
      </c>
      <c r="X30" s="54" t="s">
        <v>416</v>
      </c>
      <c r="Y30" s="54" t="s">
        <v>439</v>
      </c>
      <c r="Z30" s="54" t="s">
        <v>439</v>
      </c>
      <c r="AA30" s="34" t="s">
        <v>416</v>
      </c>
      <c r="AB30" s="56">
        <v>4.8800000000000003E-2</v>
      </c>
    </row>
    <row r="31" spans="1:28" ht="25.5" x14ac:dyDescent="0.2">
      <c r="A31" s="18" t="s">
        <v>296</v>
      </c>
      <c r="B31" s="18" t="s">
        <v>33</v>
      </c>
      <c r="C31" s="18" t="s">
        <v>34</v>
      </c>
      <c r="D31" s="18" t="s">
        <v>176</v>
      </c>
      <c r="E31" s="18" t="s">
        <v>390</v>
      </c>
      <c r="F31" s="28">
        <v>37686</v>
      </c>
      <c r="G31" s="29">
        <v>133.73745205479452</v>
      </c>
      <c r="H31" s="29">
        <v>127.35</v>
      </c>
      <c r="I31" s="29">
        <v>140.09</v>
      </c>
      <c r="J31" s="29">
        <v>22.32</v>
      </c>
      <c r="K31" s="18" t="s">
        <v>234</v>
      </c>
      <c r="L31" s="43">
        <v>1</v>
      </c>
      <c r="M31" s="43">
        <v>5</v>
      </c>
      <c r="N31" s="34">
        <v>26.747490410958903</v>
      </c>
      <c r="O31" s="42">
        <v>0.10003926187671779</v>
      </c>
      <c r="P31" s="43">
        <v>63</v>
      </c>
      <c r="Q31" s="43">
        <v>72</v>
      </c>
      <c r="R31" s="44">
        <v>33</v>
      </c>
      <c r="S31" s="34" t="s">
        <v>416</v>
      </c>
      <c r="T31" s="34" t="s">
        <v>432</v>
      </c>
      <c r="U31" s="34" t="s">
        <v>438</v>
      </c>
      <c r="V31" s="54" t="s">
        <v>440</v>
      </c>
      <c r="W31" s="54" t="s">
        <v>440</v>
      </c>
      <c r="X31" s="54" t="s">
        <v>416</v>
      </c>
      <c r="Y31" s="54" t="s">
        <v>439</v>
      </c>
      <c r="Z31" s="54" t="s">
        <v>439</v>
      </c>
      <c r="AA31" s="34" t="s">
        <v>416</v>
      </c>
      <c r="AB31" s="56">
        <v>5.920000000000001E-2</v>
      </c>
    </row>
    <row r="32" spans="1:28" x14ac:dyDescent="0.2">
      <c r="A32" s="18" t="s">
        <v>297</v>
      </c>
      <c r="B32" s="18" t="s">
        <v>233</v>
      </c>
      <c r="C32" s="18" t="s">
        <v>376</v>
      </c>
      <c r="D32" s="18" t="s">
        <v>177</v>
      </c>
      <c r="E32" s="18" t="s">
        <v>390</v>
      </c>
      <c r="F32" s="28">
        <v>42252</v>
      </c>
      <c r="G32" s="29">
        <v>351.95</v>
      </c>
      <c r="H32" s="29">
        <v>351.95</v>
      </c>
      <c r="I32" s="29">
        <v>387.15</v>
      </c>
      <c r="J32" s="29">
        <v>299.76</v>
      </c>
      <c r="K32" s="18" t="s">
        <v>232</v>
      </c>
      <c r="L32" s="43">
        <v>12</v>
      </c>
      <c r="M32" s="43">
        <v>500</v>
      </c>
      <c r="N32" s="34">
        <v>5.8658333333333333E-2</v>
      </c>
      <c r="O32" s="42">
        <v>0.10001420656343228</v>
      </c>
      <c r="P32" s="43">
        <v>66</v>
      </c>
      <c r="Q32" s="43">
        <v>55</v>
      </c>
      <c r="R32" s="44">
        <v>80</v>
      </c>
      <c r="S32" s="34" t="s">
        <v>416</v>
      </c>
      <c r="T32" s="34" t="s">
        <v>432</v>
      </c>
      <c r="U32" s="34" t="s">
        <v>439</v>
      </c>
      <c r="V32" s="54" t="s">
        <v>439</v>
      </c>
      <c r="W32" s="54" t="s">
        <v>439</v>
      </c>
      <c r="X32" s="54" t="s">
        <v>416</v>
      </c>
      <c r="Y32" s="54" t="s">
        <v>439</v>
      </c>
      <c r="Z32" s="54" t="s">
        <v>439</v>
      </c>
      <c r="AA32" s="34" t="s">
        <v>416</v>
      </c>
      <c r="AB32" s="56">
        <v>4.1000000000000002E-2</v>
      </c>
    </row>
    <row r="33" spans="1:28" x14ac:dyDescent="0.2">
      <c r="A33" s="18" t="s">
        <v>298</v>
      </c>
      <c r="B33" s="18" t="s">
        <v>218</v>
      </c>
      <c r="C33" s="18" t="s">
        <v>217</v>
      </c>
      <c r="D33" s="18" t="s">
        <v>384</v>
      </c>
      <c r="E33" s="18" t="s">
        <v>390</v>
      </c>
      <c r="F33" s="28">
        <v>42055</v>
      </c>
      <c r="G33" s="29">
        <v>476.41715068493153</v>
      </c>
      <c r="H33" s="29">
        <v>453.67</v>
      </c>
      <c r="I33" s="29">
        <v>499.04</v>
      </c>
      <c r="J33" s="29">
        <v>354.5</v>
      </c>
      <c r="K33" s="18" t="s">
        <v>231</v>
      </c>
      <c r="L33" s="43">
        <v>10</v>
      </c>
      <c r="M33" s="43">
        <v>0.2</v>
      </c>
      <c r="N33" s="34">
        <v>238.20857534246576</v>
      </c>
      <c r="O33" s="42">
        <v>0.10000661273612979</v>
      </c>
      <c r="P33" s="43">
        <v>68</v>
      </c>
      <c r="Q33" s="43">
        <v>43</v>
      </c>
      <c r="R33" s="44">
        <v>18</v>
      </c>
      <c r="S33" s="34" t="s">
        <v>416</v>
      </c>
      <c r="T33" s="34" t="s">
        <v>430</v>
      </c>
      <c r="U33" s="34" t="s">
        <v>438</v>
      </c>
      <c r="V33" s="54">
        <v>34690</v>
      </c>
      <c r="W33" s="54">
        <v>35142</v>
      </c>
      <c r="X33" s="54" t="s">
        <v>416</v>
      </c>
      <c r="Y33" s="54" t="s">
        <v>439</v>
      </c>
      <c r="Z33" s="54" t="s">
        <v>439</v>
      </c>
      <c r="AA33" s="34" t="s">
        <v>416</v>
      </c>
      <c r="AB33" s="56">
        <v>4.1000000000000002E-2</v>
      </c>
    </row>
    <row r="34" spans="1:28" x14ac:dyDescent="0.2">
      <c r="A34" s="18" t="s">
        <v>299</v>
      </c>
      <c r="B34" s="18" t="s">
        <v>218</v>
      </c>
      <c r="C34" s="18" t="s">
        <v>217</v>
      </c>
      <c r="D34" s="18" t="s">
        <v>384</v>
      </c>
      <c r="E34" s="18" t="s">
        <v>390</v>
      </c>
      <c r="F34" s="28">
        <v>42055</v>
      </c>
      <c r="G34" s="29">
        <v>714.70323287671226</v>
      </c>
      <c r="H34" s="29">
        <v>680.58</v>
      </c>
      <c r="I34" s="29">
        <v>748.64</v>
      </c>
      <c r="J34" s="29">
        <v>531.79999999999995</v>
      </c>
      <c r="K34" s="18" t="s">
        <v>230</v>
      </c>
      <c r="L34" s="43">
        <v>10</v>
      </c>
      <c r="M34" s="43">
        <v>0.3</v>
      </c>
      <c r="N34" s="34">
        <v>238.23441095890408</v>
      </c>
      <c r="O34" s="42">
        <v>0.10000293866995789</v>
      </c>
      <c r="P34" s="43">
        <v>72</v>
      </c>
      <c r="Q34" s="43">
        <v>35</v>
      </c>
      <c r="R34" s="44">
        <v>16</v>
      </c>
      <c r="S34" s="34" t="s">
        <v>416</v>
      </c>
      <c r="T34" s="34" t="s">
        <v>430</v>
      </c>
      <c r="U34" s="34" t="s">
        <v>438</v>
      </c>
      <c r="V34" s="54">
        <v>34690</v>
      </c>
      <c r="W34" s="54">
        <v>37350</v>
      </c>
      <c r="X34" s="54" t="s">
        <v>416</v>
      </c>
      <c r="Y34" s="54" t="s">
        <v>439</v>
      </c>
      <c r="Z34" s="54" t="s">
        <v>439</v>
      </c>
      <c r="AA34" s="34" t="s">
        <v>416</v>
      </c>
      <c r="AB34" s="56">
        <v>4.1000000000000002E-2</v>
      </c>
    </row>
    <row r="35" spans="1:28" x14ac:dyDescent="0.2">
      <c r="A35" s="18" t="s">
        <v>300</v>
      </c>
      <c r="B35" s="18" t="s">
        <v>218</v>
      </c>
      <c r="C35" s="18" t="s">
        <v>217</v>
      </c>
      <c r="D35" s="18" t="s">
        <v>384</v>
      </c>
      <c r="E35" s="18" t="s">
        <v>390</v>
      </c>
      <c r="F35" s="28">
        <v>42055</v>
      </c>
      <c r="G35" s="29">
        <v>1191.1203835616438</v>
      </c>
      <c r="H35" s="29">
        <v>1134.25</v>
      </c>
      <c r="I35" s="29">
        <v>1247.68</v>
      </c>
      <c r="J35" s="29">
        <v>886.3</v>
      </c>
      <c r="K35" s="18" t="s">
        <v>229</v>
      </c>
      <c r="L35" s="43">
        <v>10</v>
      </c>
      <c r="M35" s="43">
        <v>0.5</v>
      </c>
      <c r="N35" s="34">
        <v>238.22407671232878</v>
      </c>
      <c r="O35" s="42">
        <v>0.10000440819925066</v>
      </c>
      <c r="P35" s="43">
        <v>70</v>
      </c>
      <c r="Q35" s="43">
        <v>25</v>
      </c>
      <c r="R35" s="44">
        <v>17</v>
      </c>
      <c r="S35" s="34" t="s">
        <v>416</v>
      </c>
      <c r="T35" s="34" t="s">
        <v>430</v>
      </c>
      <c r="U35" s="34" t="s">
        <v>438</v>
      </c>
      <c r="V35" s="54">
        <v>34690</v>
      </c>
      <c r="W35" s="54">
        <v>39203</v>
      </c>
      <c r="X35" s="54" t="s">
        <v>416</v>
      </c>
      <c r="Y35" s="54" t="s">
        <v>439</v>
      </c>
      <c r="Z35" s="54" t="s">
        <v>439</v>
      </c>
      <c r="AA35" s="34" t="s">
        <v>416</v>
      </c>
      <c r="AB35" s="56">
        <v>4.1000000000000002E-2</v>
      </c>
    </row>
    <row r="36" spans="1:28" ht="25.5" x14ac:dyDescent="0.2">
      <c r="A36" s="18" t="s">
        <v>301</v>
      </c>
      <c r="B36" s="18" t="s">
        <v>39</v>
      </c>
      <c r="C36" s="18" t="s">
        <v>39</v>
      </c>
      <c r="D36" s="18" t="s">
        <v>179</v>
      </c>
      <c r="E36" s="18" t="s">
        <v>390</v>
      </c>
      <c r="F36" s="28">
        <v>41275</v>
      </c>
      <c r="G36" s="29">
        <v>398.80202739726025</v>
      </c>
      <c r="H36" s="29">
        <v>379.76</v>
      </c>
      <c r="I36" s="29">
        <v>417.74</v>
      </c>
      <c r="J36" s="29">
        <v>169.39</v>
      </c>
      <c r="K36" s="18" t="s">
        <v>228</v>
      </c>
      <c r="L36" s="43">
        <v>10</v>
      </c>
      <c r="M36" s="43">
        <v>1</v>
      </c>
      <c r="N36" s="34">
        <v>39.880202739726023</v>
      </c>
      <c r="O36" s="42">
        <v>0.10001053296819049</v>
      </c>
      <c r="P36" s="43">
        <v>67</v>
      </c>
      <c r="Q36" s="43">
        <v>47</v>
      </c>
      <c r="R36" s="44">
        <v>31</v>
      </c>
      <c r="S36" s="34" t="s">
        <v>416</v>
      </c>
      <c r="T36" s="34" t="s">
        <v>431</v>
      </c>
      <c r="U36" s="34" t="s">
        <v>438</v>
      </c>
      <c r="V36" s="54" t="s">
        <v>440</v>
      </c>
      <c r="W36" s="54" t="s">
        <v>440</v>
      </c>
      <c r="X36" s="54" t="s">
        <v>416</v>
      </c>
      <c r="Y36" s="54" t="s">
        <v>439</v>
      </c>
      <c r="Z36" s="54" t="s">
        <v>439</v>
      </c>
      <c r="AA36" s="34" t="s">
        <v>416</v>
      </c>
      <c r="AB36" s="56">
        <v>4.8000000000000001E-2</v>
      </c>
    </row>
    <row r="37" spans="1:28" x14ac:dyDescent="0.2">
      <c r="A37" s="18" t="s">
        <v>302</v>
      </c>
      <c r="B37" s="18" t="s">
        <v>106</v>
      </c>
      <c r="C37" s="18" t="s">
        <v>106</v>
      </c>
      <c r="D37" s="18" t="s">
        <v>164</v>
      </c>
      <c r="E37" s="18" t="s">
        <v>390</v>
      </c>
      <c r="F37" s="28">
        <v>43971</v>
      </c>
      <c r="G37" s="29">
        <v>169.39128767123285</v>
      </c>
      <c r="H37" s="29">
        <v>161.26</v>
      </c>
      <c r="I37" s="29">
        <v>177.39</v>
      </c>
      <c r="J37" s="29">
        <v>140.5</v>
      </c>
      <c r="K37" s="18" t="s">
        <v>213</v>
      </c>
      <c r="L37" s="43">
        <v>10</v>
      </c>
      <c r="M37" s="43">
        <v>10</v>
      </c>
      <c r="N37" s="34">
        <v>1.6939128767123284</v>
      </c>
      <c r="O37" s="42">
        <v>0.10002480466327668</v>
      </c>
      <c r="P37" s="43">
        <v>65</v>
      </c>
      <c r="Q37" s="43">
        <v>66</v>
      </c>
      <c r="R37" s="44">
        <v>69</v>
      </c>
      <c r="S37" s="34" t="s">
        <v>416</v>
      </c>
      <c r="T37" s="34" t="s">
        <v>431</v>
      </c>
      <c r="U37" s="34" t="s">
        <v>438</v>
      </c>
      <c r="V37" s="54">
        <v>42800</v>
      </c>
      <c r="W37" s="54">
        <v>42800</v>
      </c>
      <c r="X37" s="54" t="s">
        <v>416</v>
      </c>
      <c r="Y37" s="54" t="s">
        <v>439</v>
      </c>
      <c r="Z37" s="54" t="s">
        <v>439</v>
      </c>
      <c r="AA37" s="34" t="s">
        <v>416</v>
      </c>
      <c r="AB37" s="56">
        <v>8.1000000000000003E-2</v>
      </c>
    </row>
    <row r="38" spans="1:28" x14ac:dyDescent="0.2">
      <c r="A38" s="18" t="s">
        <v>303</v>
      </c>
      <c r="B38" s="18" t="s">
        <v>106</v>
      </c>
      <c r="C38" s="18" t="s">
        <v>106</v>
      </c>
      <c r="D38" s="18" t="s">
        <v>164</v>
      </c>
      <c r="E38" s="18" t="s">
        <v>390</v>
      </c>
      <c r="F38" s="28">
        <v>43972</v>
      </c>
      <c r="G38" s="29">
        <v>131.15632876712328</v>
      </c>
      <c r="H38" s="29">
        <v>124.86</v>
      </c>
      <c r="I38" s="29">
        <v>137.35</v>
      </c>
      <c r="J38" s="29">
        <v>108.1</v>
      </c>
      <c r="K38" s="18" t="s">
        <v>227</v>
      </c>
      <c r="L38" s="43">
        <v>10</v>
      </c>
      <c r="M38" s="43">
        <v>10</v>
      </c>
      <c r="N38" s="34">
        <v>1.3115632876712329</v>
      </c>
      <c r="O38" s="42">
        <v>0.10003203588018576</v>
      </c>
      <c r="P38" s="43">
        <v>64</v>
      </c>
      <c r="Q38" s="43">
        <v>74</v>
      </c>
      <c r="R38" s="44">
        <v>75</v>
      </c>
      <c r="S38" s="34" t="s">
        <v>416</v>
      </c>
      <c r="T38" s="34" t="s">
        <v>431</v>
      </c>
      <c r="U38" s="34" t="s">
        <v>10</v>
      </c>
      <c r="V38" s="54">
        <v>42801</v>
      </c>
      <c r="W38" s="54">
        <v>42801</v>
      </c>
      <c r="X38" s="54" t="s">
        <v>416</v>
      </c>
      <c r="Y38" s="54" t="s">
        <v>439</v>
      </c>
      <c r="Z38" s="54" t="s">
        <v>439</v>
      </c>
      <c r="AA38" s="34" t="s">
        <v>416</v>
      </c>
      <c r="AB38" s="56">
        <v>8.3333333333333329E-2</v>
      </c>
    </row>
    <row r="39" spans="1:28" x14ac:dyDescent="0.2">
      <c r="A39" s="18" t="s">
        <v>304</v>
      </c>
      <c r="B39" s="18" t="s">
        <v>371</v>
      </c>
      <c r="C39" s="18" t="s">
        <v>382</v>
      </c>
      <c r="D39" s="18" t="s">
        <v>172</v>
      </c>
      <c r="E39" s="18" t="s">
        <v>391</v>
      </c>
      <c r="F39" s="28">
        <v>41276</v>
      </c>
      <c r="G39" s="29">
        <v>358.86115068493154</v>
      </c>
      <c r="H39" s="29">
        <v>303.72000000000003</v>
      </c>
      <c r="I39" s="29">
        <v>364.16</v>
      </c>
      <c r="J39" s="29">
        <v>145</v>
      </c>
      <c r="K39" s="18" t="s">
        <v>204</v>
      </c>
      <c r="L39" s="43">
        <v>1</v>
      </c>
      <c r="M39" s="43">
        <v>100</v>
      </c>
      <c r="N39" s="34">
        <v>3.5886115068493156</v>
      </c>
      <c r="O39" s="42">
        <v>0.19899907809824835</v>
      </c>
      <c r="P39" s="43">
        <v>36</v>
      </c>
      <c r="Q39" s="43">
        <v>54</v>
      </c>
      <c r="R39" s="44">
        <v>61</v>
      </c>
      <c r="S39" s="34" t="s">
        <v>416</v>
      </c>
      <c r="T39" s="34" t="s">
        <v>431</v>
      </c>
      <c r="U39" s="34" t="s">
        <v>438</v>
      </c>
      <c r="V39" s="54">
        <v>40343</v>
      </c>
      <c r="W39" s="54">
        <v>40343</v>
      </c>
      <c r="X39" s="54" t="s">
        <v>416</v>
      </c>
      <c r="Y39" s="54" t="s">
        <v>439</v>
      </c>
      <c r="Z39" s="54" t="s">
        <v>439</v>
      </c>
      <c r="AA39" s="34" t="s">
        <v>416</v>
      </c>
      <c r="AB39" s="56">
        <v>0.18162500000000004</v>
      </c>
    </row>
    <row r="40" spans="1:28" x14ac:dyDescent="0.2">
      <c r="A40" s="18" t="s">
        <v>305</v>
      </c>
      <c r="B40" s="18" t="s">
        <v>371</v>
      </c>
      <c r="C40" s="18" t="s">
        <v>382</v>
      </c>
      <c r="D40" s="18" t="s">
        <v>172</v>
      </c>
      <c r="E40" s="18" t="s">
        <v>391</v>
      </c>
      <c r="F40" s="28">
        <v>41381</v>
      </c>
      <c r="G40" s="29">
        <v>215.30104109589038</v>
      </c>
      <c r="H40" s="29">
        <v>182.22</v>
      </c>
      <c r="I40" s="29">
        <v>218.48</v>
      </c>
      <c r="J40" s="29">
        <v>87.01</v>
      </c>
      <c r="K40" s="18" t="s">
        <v>204</v>
      </c>
      <c r="L40" s="43">
        <v>1</v>
      </c>
      <c r="M40" s="43">
        <v>60</v>
      </c>
      <c r="N40" s="34">
        <v>3.5883506849315063</v>
      </c>
      <c r="O40" s="42">
        <v>0.19899023158819004</v>
      </c>
      <c r="P40" s="43">
        <v>40</v>
      </c>
      <c r="Q40" s="43">
        <v>63</v>
      </c>
      <c r="R40" s="44">
        <v>62</v>
      </c>
      <c r="S40" s="34" t="s">
        <v>416</v>
      </c>
      <c r="T40" s="34" t="s">
        <v>431</v>
      </c>
      <c r="U40" s="34" t="s">
        <v>438</v>
      </c>
      <c r="V40" s="54">
        <v>40343</v>
      </c>
      <c r="W40" s="54">
        <v>40343</v>
      </c>
      <c r="X40" s="54" t="s">
        <v>416</v>
      </c>
      <c r="Y40" s="54" t="s">
        <v>439</v>
      </c>
      <c r="Z40" s="54" t="s">
        <v>439</v>
      </c>
      <c r="AA40" s="34" t="s">
        <v>416</v>
      </c>
      <c r="AB40" s="56">
        <v>0.18162500000000004</v>
      </c>
    </row>
    <row r="41" spans="1:28" x14ac:dyDescent="0.2">
      <c r="A41" s="18" t="s">
        <v>306</v>
      </c>
      <c r="B41" s="18" t="s">
        <v>371</v>
      </c>
      <c r="C41" s="18" t="s">
        <v>382</v>
      </c>
      <c r="D41" s="18" t="s">
        <v>172</v>
      </c>
      <c r="E41" s="18" t="s">
        <v>391</v>
      </c>
      <c r="F41" s="28">
        <v>41276</v>
      </c>
      <c r="G41" s="29">
        <v>523.94389041095883</v>
      </c>
      <c r="H41" s="29">
        <v>443.44</v>
      </c>
      <c r="I41" s="29">
        <v>531.67999999999995</v>
      </c>
      <c r="J41" s="29">
        <v>211.72</v>
      </c>
      <c r="K41" s="18" t="s">
        <v>226</v>
      </c>
      <c r="L41" s="43">
        <v>1</v>
      </c>
      <c r="M41" s="43">
        <v>100</v>
      </c>
      <c r="N41" s="34">
        <v>5.2394389041095879</v>
      </c>
      <c r="O41" s="42">
        <v>0.19898971675987723</v>
      </c>
      <c r="P41" s="43">
        <v>41</v>
      </c>
      <c r="Q41" s="43">
        <v>42</v>
      </c>
      <c r="R41" s="44">
        <v>56</v>
      </c>
      <c r="S41" s="34" t="s">
        <v>416</v>
      </c>
      <c r="T41" s="34" t="s">
        <v>431</v>
      </c>
      <c r="U41" s="34" t="s">
        <v>438</v>
      </c>
      <c r="V41" s="54">
        <v>40343</v>
      </c>
      <c r="W41" s="54">
        <v>40533</v>
      </c>
      <c r="X41" s="54" t="s">
        <v>416</v>
      </c>
      <c r="Y41" s="54" t="s">
        <v>439</v>
      </c>
      <c r="Z41" s="54" t="s">
        <v>439</v>
      </c>
      <c r="AA41" s="34" t="s">
        <v>416</v>
      </c>
      <c r="AB41" s="56">
        <v>0.18162500000000004</v>
      </c>
    </row>
    <row r="42" spans="1:28" x14ac:dyDescent="0.2">
      <c r="A42" s="18" t="s">
        <v>307</v>
      </c>
      <c r="B42" s="18" t="s">
        <v>371</v>
      </c>
      <c r="C42" s="18" t="s">
        <v>382</v>
      </c>
      <c r="D42" s="18" t="s">
        <v>172</v>
      </c>
      <c r="E42" s="18" t="s">
        <v>391</v>
      </c>
      <c r="F42" s="28">
        <v>41381</v>
      </c>
      <c r="G42" s="29">
        <v>314.36780821917807</v>
      </c>
      <c r="H42" s="29">
        <v>266.06</v>
      </c>
      <c r="I42" s="29">
        <v>319.01</v>
      </c>
      <c r="J42" s="29">
        <v>127.03</v>
      </c>
      <c r="K42" s="18" t="s">
        <v>226</v>
      </c>
      <c r="L42" s="43">
        <v>1</v>
      </c>
      <c r="M42" s="43">
        <v>60</v>
      </c>
      <c r="N42" s="34">
        <v>5.2394634703196346</v>
      </c>
      <c r="O42" s="42">
        <v>0.19901525971585352</v>
      </c>
      <c r="P42" s="43">
        <v>28</v>
      </c>
      <c r="Q42" s="43">
        <v>57</v>
      </c>
      <c r="R42" s="44">
        <v>55</v>
      </c>
      <c r="S42" s="34" t="s">
        <v>416</v>
      </c>
      <c r="T42" s="34" t="s">
        <v>431</v>
      </c>
      <c r="U42" s="34" t="s">
        <v>438</v>
      </c>
      <c r="V42" s="54">
        <v>40343</v>
      </c>
      <c r="W42" s="54">
        <v>40533</v>
      </c>
      <c r="X42" s="54" t="s">
        <v>416</v>
      </c>
      <c r="Y42" s="54" t="s">
        <v>439</v>
      </c>
      <c r="Z42" s="54" t="s">
        <v>439</v>
      </c>
      <c r="AA42" s="34" t="s">
        <v>416</v>
      </c>
      <c r="AB42" s="56">
        <v>0.18162500000000004</v>
      </c>
    </row>
    <row r="43" spans="1:28" x14ac:dyDescent="0.2">
      <c r="A43" s="18" t="s">
        <v>308</v>
      </c>
      <c r="B43" s="18" t="s">
        <v>371</v>
      </c>
      <c r="C43" s="18" t="s">
        <v>382</v>
      </c>
      <c r="D43" s="18" t="s">
        <v>172</v>
      </c>
      <c r="E43" s="18" t="s">
        <v>391</v>
      </c>
      <c r="F43" s="28">
        <v>41276</v>
      </c>
      <c r="G43" s="29">
        <v>689.09487671232876</v>
      </c>
      <c r="H43" s="29">
        <v>583.21</v>
      </c>
      <c r="I43" s="29">
        <v>699.27</v>
      </c>
      <c r="J43" s="29">
        <v>278.45</v>
      </c>
      <c r="K43" s="18" t="s">
        <v>225</v>
      </c>
      <c r="L43" s="43">
        <v>1</v>
      </c>
      <c r="M43" s="43">
        <v>100</v>
      </c>
      <c r="N43" s="34">
        <v>6.8909487671232874</v>
      </c>
      <c r="O43" s="42">
        <v>0.19900207472437018</v>
      </c>
      <c r="P43" s="43">
        <v>34</v>
      </c>
      <c r="Q43" s="43">
        <v>37</v>
      </c>
      <c r="R43" s="44">
        <v>51</v>
      </c>
      <c r="S43" s="34" t="s">
        <v>416</v>
      </c>
      <c r="T43" s="34" t="s">
        <v>431</v>
      </c>
      <c r="U43" s="34" t="s">
        <v>438</v>
      </c>
      <c r="V43" s="54">
        <v>40343</v>
      </c>
      <c r="W43" s="54">
        <v>40343</v>
      </c>
      <c r="X43" s="54" t="s">
        <v>416</v>
      </c>
      <c r="Y43" s="54" t="s">
        <v>439</v>
      </c>
      <c r="Z43" s="54" t="s">
        <v>439</v>
      </c>
      <c r="AA43" s="34" t="s">
        <v>416</v>
      </c>
      <c r="AB43" s="56">
        <v>0.18162500000000004</v>
      </c>
    </row>
    <row r="44" spans="1:28" x14ac:dyDescent="0.2">
      <c r="A44" s="18" t="s">
        <v>309</v>
      </c>
      <c r="B44" s="18" t="s">
        <v>371</v>
      </c>
      <c r="C44" s="18" t="s">
        <v>382</v>
      </c>
      <c r="D44" s="18" t="s">
        <v>172</v>
      </c>
      <c r="E44" s="18" t="s">
        <v>391</v>
      </c>
      <c r="F44" s="28">
        <v>41381</v>
      </c>
      <c r="G44" s="29">
        <v>413.46457534246576</v>
      </c>
      <c r="H44" s="29">
        <v>349.93</v>
      </c>
      <c r="I44" s="29">
        <v>419.57</v>
      </c>
      <c r="J44" s="29">
        <v>167.07</v>
      </c>
      <c r="K44" s="18" t="s">
        <v>225</v>
      </c>
      <c r="L44" s="43">
        <v>1</v>
      </c>
      <c r="M44" s="43">
        <v>60</v>
      </c>
      <c r="N44" s="34">
        <v>6.8910762557077625</v>
      </c>
      <c r="O44" s="42">
        <v>0.19901123081759206</v>
      </c>
      <c r="P44" s="43">
        <v>29</v>
      </c>
      <c r="Q44" s="43">
        <v>46</v>
      </c>
      <c r="R44" s="44">
        <v>50</v>
      </c>
      <c r="S44" s="34" t="s">
        <v>416</v>
      </c>
      <c r="T44" s="34" t="s">
        <v>431</v>
      </c>
      <c r="U44" s="34" t="s">
        <v>438</v>
      </c>
      <c r="V44" s="54">
        <v>40343</v>
      </c>
      <c r="W44" s="54">
        <v>40343</v>
      </c>
      <c r="X44" s="54" t="s">
        <v>416</v>
      </c>
      <c r="Y44" s="54" t="s">
        <v>439</v>
      </c>
      <c r="Z44" s="54" t="s">
        <v>439</v>
      </c>
      <c r="AA44" s="34" t="s">
        <v>416</v>
      </c>
      <c r="AB44" s="56">
        <v>0.18162500000000004</v>
      </c>
    </row>
    <row r="45" spans="1:28" x14ac:dyDescent="0.2">
      <c r="A45" s="18" t="s">
        <v>310</v>
      </c>
      <c r="B45" s="18" t="s">
        <v>371</v>
      </c>
      <c r="C45" s="18" t="s">
        <v>382</v>
      </c>
      <c r="D45" s="18" t="s">
        <v>172</v>
      </c>
      <c r="E45" s="18" t="s">
        <v>391</v>
      </c>
      <c r="F45" s="28">
        <v>41276</v>
      </c>
      <c r="G45" s="29">
        <v>955.58019178082202</v>
      </c>
      <c r="H45" s="29">
        <v>808.75</v>
      </c>
      <c r="I45" s="29">
        <v>969.69</v>
      </c>
      <c r="J45" s="29">
        <v>386.15</v>
      </c>
      <c r="K45" s="18" t="s">
        <v>224</v>
      </c>
      <c r="L45" s="43">
        <v>1</v>
      </c>
      <c r="M45" s="43">
        <v>100</v>
      </c>
      <c r="N45" s="34">
        <v>9.5558019178082194</v>
      </c>
      <c r="O45" s="42">
        <v>0.19899845440494598</v>
      </c>
      <c r="P45" s="43">
        <v>38</v>
      </c>
      <c r="Q45" s="43">
        <v>27</v>
      </c>
      <c r="R45" s="44">
        <v>48</v>
      </c>
      <c r="S45" s="34" t="s">
        <v>416</v>
      </c>
      <c r="T45" s="34" t="s">
        <v>431</v>
      </c>
      <c r="U45" s="34" t="s">
        <v>438</v>
      </c>
      <c r="V45" s="54">
        <v>40343</v>
      </c>
      <c r="W45" s="54">
        <v>40533</v>
      </c>
      <c r="X45" s="54" t="s">
        <v>416</v>
      </c>
      <c r="Y45" s="54" t="s">
        <v>439</v>
      </c>
      <c r="Z45" s="54" t="s">
        <v>439</v>
      </c>
      <c r="AA45" s="34" t="s">
        <v>416</v>
      </c>
      <c r="AB45" s="56">
        <v>0.18162500000000004</v>
      </c>
    </row>
    <row r="46" spans="1:28" x14ac:dyDescent="0.2">
      <c r="A46" s="18" t="s">
        <v>311</v>
      </c>
      <c r="B46" s="18" t="s">
        <v>371</v>
      </c>
      <c r="C46" s="18" t="s">
        <v>382</v>
      </c>
      <c r="D46" s="18" t="s">
        <v>172</v>
      </c>
      <c r="E46" s="18" t="s">
        <v>391</v>
      </c>
      <c r="F46" s="28">
        <v>41381</v>
      </c>
      <c r="G46" s="29">
        <v>573.36358904109591</v>
      </c>
      <c r="H46" s="29">
        <v>485.26</v>
      </c>
      <c r="I46" s="29">
        <v>581.83000000000004</v>
      </c>
      <c r="J46" s="29">
        <v>231.69</v>
      </c>
      <c r="K46" s="18" t="s">
        <v>224</v>
      </c>
      <c r="L46" s="43">
        <v>1</v>
      </c>
      <c r="M46" s="43">
        <v>60</v>
      </c>
      <c r="N46" s="34">
        <v>9.5560598173515992</v>
      </c>
      <c r="O46" s="42">
        <v>0.19900671804805681</v>
      </c>
      <c r="P46" s="43">
        <v>31</v>
      </c>
      <c r="Q46" s="43">
        <v>40</v>
      </c>
      <c r="R46" s="44">
        <v>47</v>
      </c>
      <c r="S46" s="34" t="s">
        <v>416</v>
      </c>
      <c r="T46" s="34" t="s">
        <v>431</v>
      </c>
      <c r="U46" s="34" t="s">
        <v>438</v>
      </c>
      <c r="V46" s="54">
        <v>40343</v>
      </c>
      <c r="W46" s="54">
        <v>40533</v>
      </c>
      <c r="X46" s="54" t="s">
        <v>416</v>
      </c>
      <c r="Y46" s="54" t="s">
        <v>439</v>
      </c>
      <c r="Z46" s="54" t="s">
        <v>439</v>
      </c>
      <c r="AA46" s="34" t="s">
        <v>416</v>
      </c>
      <c r="AB46" s="56">
        <v>0.18162500000000004</v>
      </c>
    </row>
    <row r="47" spans="1:28" x14ac:dyDescent="0.2">
      <c r="A47" s="18" t="s">
        <v>312</v>
      </c>
      <c r="B47" s="18" t="s">
        <v>371</v>
      </c>
      <c r="C47" s="18" t="s">
        <v>382</v>
      </c>
      <c r="D47" s="18" t="s">
        <v>172</v>
      </c>
      <c r="E47" s="18" t="s">
        <v>391</v>
      </c>
      <c r="F47" s="28">
        <v>41276</v>
      </c>
      <c r="G47" s="29">
        <v>1222.1737534246577</v>
      </c>
      <c r="H47" s="29">
        <v>1034.3800000000001</v>
      </c>
      <c r="I47" s="29">
        <v>1240.22</v>
      </c>
      <c r="J47" s="29">
        <v>493.86</v>
      </c>
      <c r="K47" s="18" t="s">
        <v>223</v>
      </c>
      <c r="L47" s="43">
        <v>1</v>
      </c>
      <c r="M47" s="43">
        <v>100</v>
      </c>
      <c r="N47" s="34">
        <v>12.221737534246577</v>
      </c>
      <c r="O47" s="42">
        <v>0.19899843384442845</v>
      </c>
      <c r="P47" s="43">
        <v>39</v>
      </c>
      <c r="Q47" s="43">
        <v>24</v>
      </c>
      <c r="R47" s="44">
        <v>45</v>
      </c>
      <c r="S47" s="34" t="s">
        <v>416</v>
      </c>
      <c r="T47" s="34" t="s">
        <v>431</v>
      </c>
      <c r="U47" s="34" t="s">
        <v>438</v>
      </c>
      <c r="V47" s="54">
        <v>40343</v>
      </c>
      <c r="W47" s="54">
        <v>40343</v>
      </c>
      <c r="X47" s="54" t="s">
        <v>416</v>
      </c>
      <c r="Y47" s="54" t="s">
        <v>439</v>
      </c>
      <c r="Z47" s="54" t="s">
        <v>439</v>
      </c>
      <c r="AA47" s="34" t="s">
        <v>416</v>
      </c>
      <c r="AB47" s="56">
        <v>0.18162500000000004</v>
      </c>
    </row>
    <row r="48" spans="1:28" x14ac:dyDescent="0.2">
      <c r="A48" s="18" t="s">
        <v>313</v>
      </c>
      <c r="B48" s="18" t="s">
        <v>371</v>
      </c>
      <c r="C48" s="18" t="s">
        <v>382</v>
      </c>
      <c r="D48" s="18" t="s">
        <v>172</v>
      </c>
      <c r="E48" s="18" t="s">
        <v>391</v>
      </c>
      <c r="F48" s="28">
        <v>41381</v>
      </c>
      <c r="G48" s="29">
        <v>733.31172602739719</v>
      </c>
      <c r="H48" s="29">
        <v>620.63</v>
      </c>
      <c r="I48" s="29">
        <v>744.14</v>
      </c>
      <c r="J48" s="29">
        <v>296.32</v>
      </c>
      <c r="K48" s="18" t="s">
        <v>223</v>
      </c>
      <c r="L48" s="43">
        <v>1</v>
      </c>
      <c r="M48" s="43">
        <v>60</v>
      </c>
      <c r="N48" s="34">
        <v>12.221862100456621</v>
      </c>
      <c r="O48" s="42">
        <v>0.19900746016144882</v>
      </c>
      <c r="P48" s="43">
        <v>30</v>
      </c>
      <c r="Q48" s="43">
        <v>33</v>
      </c>
      <c r="R48" s="44">
        <v>44</v>
      </c>
      <c r="S48" s="34" t="s">
        <v>416</v>
      </c>
      <c r="T48" s="34" t="s">
        <v>431</v>
      </c>
      <c r="U48" s="34" t="s">
        <v>438</v>
      </c>
      <c r="V48" s="54">
        <v>40343</v>
      </c>
      <c r="W48" s="54">
        <v>40343</v>
      </c>
      <c r="X48" s="54" t="s">
        <v>416</v>
      </c>
      <c r="Y48" s="54" t="s">
        <v>439</v>
      </c>
      <c r="Z48" s="54" t="s">
        <v>439</v>
      </c>
      <c r="AA48" s="34" t="s">
        <v>416</v>
      </c>
      <c r="AB48" s="56">
        <v>0.18162500000000004</v>
      </c>
    </row>
    <row r="49" spans="1:28" x14ac:dyDescent="0.2">
      <c r="A49" s="18" t="s">
        <v>314</v>
      </c>
      <c r="B49" s="18" t="s">
        <v>371</v>
      </c>
      <c r="C49" s="18" t="s">
        <v>382</v>
      </c>
      <c r="D49" s="18" t="s">
        <v>172</v>
      </c>
      <c r="E49" s="18" t="s">
        <v>391</v>
      </c>
      <c r="F49" s="28">
        <v>41276</v>
      </c>
      <c r="G49" s="29">
        <v>1428.0849999999998</v>
      </c>
      <c r="H49" s="29">
        <v>1488.82</v>
      </c>
      <c r="I49" s="29">
        <v>1785.1</v>
      </c>
      <c r="J49" s="29">
        <v>710.84</v>
      </c>
      <c r="K49" s="18" t="s">
        <v>222</v>
      </c>
      <c r="L49" s="43">
        <v>1</v>
      </c>
      <c r="M49" s="43">
        <v>100</v>
      </c>
      <c r="N49" s="34">
        <v>14.280849999999997</v>
      </c>
      <c r="O49" s="42">
        <v>0.1990032374632259</v>
      </c>
      <c r="P49" s="43">
        <v>33</v>
      </c>
      <c r="Q49" s="43">
        <v>22</v>
      </c>
      <c r="R49" s="44">
        <v>39</v>
      </c>
      <c r="S49" s="34" t="s">
        <v>416</v>
      </c>
      <c r="T49" s="34" t="s">
        <v>431</v>
      </c>
      <c r="U49" s="34" t="s">
        <v>438</v>
      </c>
      <c r="V49" s="54">
        <v>40343</v>
      </c>
      <c r="W49" s="54">
        <v>40381</v>
      </c>
      <c r="X49" s="54" t="s">
        <v>416</v>
      </c>
      <c r="Y49" s="54" t="s">
        <v>439</v>
      </c>
      <c r="Z49" s="54" t="s">
        <v>439</v>
      </c>
      <c r="AA49" s="34" t="s">
        <v>416</v>
      </c>
      <c r="AB49" s="56">
        <v>0.18162500000000004</v>
      </c>
    </row>
    <row r="50" spans="1:28" x14ac:dyDescent="0.2">
      <c r="A50" s="18" t="s">
        <v>315</v>
      </c>
      <c r="B50" s="18" t="s">
        <v>371</v>
      </c>
      <c r="C50" s="18" t="s">
        <v>382</v>
      </c>
      <c r="D50" s="18" t="s">
        <v>172</v>
      </c>
      <c r="E50" s="18" t="s">
        <v>391</v>
      </c>
      <c r="F50" s="28">
        <v>41381</v>
      </c>
      <c r="G50" s="29">
        <v>1055.4846849315068</v>
      </c>
      <c r="H50" s="29">
        <v>893.3</v>
      </c>
      <c r="I50" s="29">
        <v>1071.07</v>
      </c>
      <c r="J50" s="29">
        <v>426.5</v>
      </c>
      <c r="K50" s="18" t="s">
        <v>222</v>
      </c>
      <c r="L50" s="43">
        <v>1</v>
      </c>
      <c r="M50" s="43">
        <v>60</v>
      </c>
      <c r="N50" s="34">
        <v>17.591411415525112</v>
      </c>
      <c r="O50" s="42">
        <v>0.19900369416769281</v>
      </c>
      <c r="P50" s="43">
        <v>32</v>
      </c>
      <c r="Q50" s="43">
        <v>26</v>
      </c>
      <c r="R50" s="44">
        <v>37</v>
      </c>
      <c r="S50" s="34" t="s">
        <v>416</v>
      </c>
      <c r="T50" s="34" t="s">
        <v>431</v>
      </c>
      <c r="U50" s="34" t="s">
        <v>438</v>
      </c>
      <c r="V50" s="54">
        <v>40343</v>
      </c>
      <c r="W50" s="54">
        <v>40381</v>
      </c>
      <c r="X50" s="54" t="s">
        <v>416</v>
      </c>
      <c r="Y50" s="54" t="s">
        <v>439</v>
      </c>
      <c r="Z50" s="54" t="s">
        <v>439</v>
      </c>
      <c r="AA50" s="34" t="s">
        <v>416</v>
      </c>
      <c r="AB50" s="56">
        <v>0.18162500000000004</v>
      </c>
    </row>
    <row r="51" spans="1:28" x14ac:dyDescent="0.2">
      <c r="A51" s="18" t="s">
        <v>316</v>
      </c>
      <c r="B51" s="18" t="s">
        <v>371</v>
      </c>
      <c r="C51" s="18" t="s">
        <v>382</v>
      </c>
      <c r="D51" s="18" t="s">
        <v>172</v>
      </c>
      <c r="E51" s="18" t="s">
        <v>391</v>
      </c>
      <c r="F51" s="28">
        <v>41276</v>
      </c>
      <c r="G51" s="29">
        <v>2296.0866575342461</v>
      </c>
      <c r="H51" s="29">
        <v>1943.28</v>
      </c>
      <c r="I51" s="29">
        <v>2329.9899999999998</v>
      </c>
      <c r="J51" s="29">
        <v>927.82</v>
      </c>
      <c r="K51" s="18" t="s">
        <v>221</v>
      </c>
      <c r="L51" s="43">
        <v>1</v>
      </c>
      <c r="M51" s="43">
        <v>100</v>
      </c>
      <c r="N51" s="34">
        <v>22.960866575342461</v>
      </c>
      <c r="O51" s="42">
        <v>0.19899860030463948</v>
      </c>
      <c r="P51" s="43">
        <v>37</v>
      </c>
      <c r="Q51" s="43">
        <v>16</v>
      </c>
      <c r="R51" s="44">
        <v>36</v>
      </c>
      <c r="S51" s="34" t="s">
        <v>416</v>
      </c>
      <c r="T51" s="34" t="s">
        <v>431</v>
      </c>
      <c r="U51" s="34" t="s">
        <v>438</v>
      </c>
      <c r="V51" s="54">
        <v>40343</v>
      </c>
      <c r="W51" s="54">
        <v>40343</v>
      </c>
      <c r="X51" s="54" t="s">
        <v>416</v>
      </c>
      <c r="Y51" s="54" t="s">
        <v>439</v>
      </c>
      <c r="Z51" s="54" t="s">
        <v>439</v>
      </c>
      <c r="AA51" s="34" t="s">
        <v>416</v>
      </c>
      <c r="AB51" s="56">
        <v>0.18162500000000004</v>
      </c>
    </row>
    <row r="52" spans="1:28" x14ac:dyDescent="0.2">
      <c r="A52" s="18" t="s">
        <v>317</v>
      </c>
      <c r="B52" s="18" t="s">
        <v>371</v>
      </c>
      <c r="C52" s="18" t="s">
        <v>382</v>
      </c>
      <c r="D52" s="18" t="s">
        <v>172</v>
      </c>
      <c r="E52" s="18" t="s">
        <v>391</v>
      </c>
      <c r="F52" s="28">
        <v>41381</v>
      </c>
      <c r="G52" s="29">
        <v>1377.6576438356165</v>
      </c>
      <c r="H52" s="29">
        <v>1165.97</v>
      </c>
      <c r="I52" s="29">
        <v>1398</v>
      </c>
      <c r="J52" s="29">
        <v>556.69000000000005</v>
      </c>
      <c r="K52" s="18" t="s">
        <v>221</v>
      </c>
      <c r="L52" s="43">
        <v>1</v>
      </c>
      <c r="M52" s="43">
        <v>60</v>
      </c>
      <c r="N52" s="34">
        <v>22.960960730593609</v>
      </c>
      <c r="O52" s="42">
        <v>0.19900168958034939</v>
      </c>
      <c r="P52" s="43">
        <v>35</v>
      </c>
      <c r="Q52" s="43">
        <v>23</v>
      </c>
      <c r="R52" s="44">
        <v>35</v>
      </c>
      <c r="S52" s="34" t="s">
        <v>416</v>
      </c>
      <c r="T52" s="34" t="s">
        <v>431</v>
      </c>
      <c r="U52" s="34" t="s">
        <v>438</v>
      </c>
      <c r="V52" s="54">
        <v>40343</v>
      </c>
      <c r="W52" s="54">
        <v>40343</v>
      </c>
      <c r="X52" s="54" t="s">
        <v>416</v>
      </c>
      <c r="Y52" s="54" t="s">
        <v>439</v>
      </c>
      <c r="Z52" s="54" t="s">
        <v>439</v>
      </c>
      <c r="AA52" s="34" t="s">
        <v>416</v>
      </c>
      <c r="AB52" s="56">
        <v>0.18162500000000004</v>
      </c>
    </row>
    <row r="53" spans="1:28" ht="25.5" x14ac:dyDescent="0.2">
      <c r="A53" s="18" t="s">
        <v>318</v>
      </c>
      <c r="B53" s="18" t="s">
        <v>220</v>
      </c>
      <c r="C53" s="18" t="s">
        <v>220</v>
      </c>
      <c r="D53" s="18" t="s">
        <v>172</v>
      </c>
      <c r="E53" s="18" t="s">
        <v>391</v>
      </c>
      <c r="F53" s="28">
        <v>42759</v>
      </c>
      <c r="G53" s="29">
        <v>121.72602739726</v>
      </c>
      <c r="H53" s="29">
        <v>120</v>
      </c>
      <c r="I53" s="29">
        <v>210</v>
      </c>
      <c r="J53" s="29">
        <v>120</v>
      </c>
      <c r="K53" s="18" t="s">
        <v>219</v>
      </c>
      <c r="L53" s="43">
        <v>1</v>
      </c>
      <c r="M53" s="43">
        <v>1000</v>
      </c>
      <c r="N53" s="34">
        <v>0.12172602739726</v>
      </c>
      <c r="O53" s="42">
        <v>0.75</v>
      </c>
      <c r="P53" s="43">
        <v>4</v>
      </c>
      <c r="Q53" s="43">
        <v>77</v>
      </c>
      <c r="R53" s="44">
        <v>79</v>
      </c>
      <c r="S53" s="34" t="s">
        <v>416</v>
      </c>
      <c r="T53" s="34" t="s">
        <v>431</v>
      </c>
      <c r="U53" s="34" t="s">
        <v>10</v>
      </c>
      <c r="V53" s="54">
        <v>38954</v>
      </c>
      <c r="W53" s="54">
        <v>42500</v>
      </c>
      <c r="X53" s="54" t="s">
        <v>416</v>
      </c>
      <c r="Y53" s="54" t="s">
        <v>439</v>
      </c>
      <c r="Z53" s="54" t="s">
        <v>439</v>
      </c>
      <c r="AA53" s="34" t="s">
        <v>416</v>
      </c>
      <c r="AB53" s="56">
        <v>0.15</v>
      </c>
    </row>
    <row r="54" spans="1:28" x14ac:dyDescent="0.2">
      <c r="A54" s="18" t="s">
        <v>319</v>
      </c>
      <c r="B54" s="18" t="s">
        <v>218</v>
      </c>
      <c r="C54" s="18" t="s">
        <v>217</v>
      </c>
      <c r="D54" s="18" t="s">
        <v>384</v>
      </c>
      <c r="E54" s="18" t="s">
        <v>390</v>
      </c>
      <c r="F54" s="28">
        <v>42055</v>
      </c>
      <c r="G54" s="29">
        <v>819.21550684931515</v>
      </c>
      <c r="H54" s="29">
        <v>779.9</v>
      </c>
      <c r="I54" s="29">
        <v>857.89</v>
      </c>
      <c r="J54" s="29">
        <v>609.41999999999996</v>
      </c>
      <c r="K54" s="18" t="s">
        <v>216</v>
      </c>
      <c r="L54" s="43">
        <v>1</v>
      </c>
      <c r="M54" s="43">
        <v>3.8</v>
      </c>
      <c r="N54" s="34">
        <v>215.58302811824083</v>
      </c>
      <c r="O54" s="42">
        <v>0.10000000000000002</v>
      </c>
      <c r="P54" s="43">
        <v>81</v>
      </c>
      <c r="Q54" s="43">
        <v>30</v>
      </c>
      <c r="R54" s="44">
        <v>20</v>
      </c>
      <c r="S54" s="34" t="s">
        <v>416</v>
      </c>
      <c r="T54" s="34" t="s">
        <v>430</v>
      </c>
      <c r="U54" s="34" t="s">
        <v>438</v>
      </c>
      <c r="V54" s="54">
        <v>34690</v>
      </c>
      <c r="W54" s="54">
        <v>37350</v>
      </c>
      <c r="X54" s="54" t="s">
        <v>416</v>
      </c>
      <c r="Y54" s="54" t="s">
        <v>439</v>
      </c>
      <c r="Z54" s="54" t="s">
        <v>439</v>
      </c>
      <c r="AA54" s="34" t="s">
        <v>416</v>
      </c>
      <c r="AB54" s="56">
        <v>4.1000000000000002E-2</v>
      </c>
    </row>
    <row r="55" spans="1:28" ht="51" x14ac:dyDescent="0.2">
      <c r="A55" s="18" t="s">
        <v>320</v>
      </c>
      <c r="B55" s="18" t="s">
        <v>129</v>
      </c>
      <c r="C55" s="18" t="s">
        <v>377</v>
      </c>
      <c r="D55" s="18" t="s">
        <v>177</v>
      </c>
      <c r="E55" s="18" t="s">
        <v>390</v>
      </c>
      <c r="F55" s="28">
        <v>42252</v>
      </c>
      <c r="G55" s="29">
        <v>864.28</v>
      </c>
      <c r="H55" s="29">
        <v>864.28</v>
      </c>
      <c r="I55" s="29">
        <v>950.71</v>
      </c>
      <c r="J55" s="29">
        <v>680.4</v>
      </c>
      <c r="K55" s="18" t="s">
        <v>214</v>
      </c>
      <c r="L55" s="43">
        <v>12</v>
      </c>
      <c r="M55" s="43">
        <v>500</v>
      </c>
      <c r="N55" s="34">
        <v>0.14404666666666666</v>
      </c>
      <c r="O55" s="42">
        <v>0.10000231406488645</v>
      </c>
      <c r="P55" s="43">
        <v>74</v>
      </c>
      <c r="Q55" s="43">
        <v>29</v>
      </c>
      <c r="R55" s="44">
        <v>78</v>
      </c>
      <c r="S55" s="34" t="s">
        <v>416</v>
      </c>
      <c r="T55" s="34" t="s">
        <v>430</v>
      </c>
      <c r="U55" s="34" t="s">
        <v>438</v>
      </c>
      <c r="V55" s="54" t="s">
        <v>439</v>
      </c>
      <c r="W55" s="54" t="s">
        <v>439</v>
      </c>
      <c r="X55" s="54" t="s">
        <v>416</v>
      </c>
      <c r="Y55" s="54" t="s">
        <v>439</v>
      </c>
      <c r="Z55" s="54" t="s">
        <v>439</v>
      </c>
      <c r="AA55" s="34" t="s">
        <v>416</v>
      </c>
      <c r="AB55" s="56">
        <v>4.1000000000000002E-2</v>
      </c>
    </row>
    <row r="56" spans="1:28" x14ac:dyDescent="0.2">
      <c r="A56" s="18" t="s">
        <v>321</v>
      </c>
      <c r="B56" s="18" t="s">
        <v>106</v>
      </c>
      <c r="C56" s="18" t="s">
        <v>106</v>
      </c>
      <c r="D56" s="18" t="s">
        <v>164</v>
      </c>
      <c r="E56" s="18" t="s">
        <v>390</v>
      </c>
      <c r="F56" s="28">
        <v>43971</v>
      </c>
      <c r="G56" s="29">
        <v>125.10394520547943</v>
      </c>
      <c r="H56" s="29">
        <v>119.1</v>
      </c>
      <c r="I56" s="29">
        <v>131.1</v>
      </c>
      <c r="J56" s="29">
        <v>105.6</v>
      </c>
      <c r="K56" s="18" t="s">
        <v>213</v>
      </c>
      <c r="L56" s="43">
        <v>10</v>
      </c>
      <c r="M56" s="43">
        <v>50</v>
      </c>
      <c r="N56" s="34">
        <v>0.25020789041095887</v>
      </c>
      <c r="O56" s="42">
        <v>0.10075566750629723</v>
      </c>
      <c r="P56" s="43">
        <v>62</v>
      </c>
      <c r="Q56" s="43">
        <v>75</v>
      </c>
      <c r="R56" s="44">
        <v>77</v>
      </c>
      <c r="S56" s="34" t="s">
        <v>416</v>
      </c>
      <c r="T56" s="34" t="s">
        <v>431</v>
      </c>
      <c r="U56" s="34" t="s">
        <v>10</v>
      </c>
      <c r="V56" s="54">
        <v>42800</v>
      </c>
      <c r="W56" s="54">
        <v>42800</v>
      </c>
      <c r="X56" s="54" t="s">
        <v>416</v>
      </c>
      <c r="Y56" s="54" t="s">
        <v>439</v>
      </c>
      <c r="Z56" s="54" t="s">
        <v>439</v>
      </c>
      <c r="AA56" s="34" t="s">
        <v>416</v>
      </c>
      <c r="AB56" s="56">
        <v>7.4999999999999997E-2</v>
      </c>
    </row>
    <row r="57" spans="1:28" x14ac:dyDescent="0.2">
      <c r="A57" s="18" t="s">
        <v>322</v>
      </c>
      <c r="B57" s="18" t="s">
        <v>212</v>
      </c>
      <c r="C57" s="18" t="s">
        <v>212</v>
      </c>
      <c r="D57" s="18" t="s">
        <v>165</v>
      </c>
      <c r="E57" s="18" t="s">
        <v>390</v>
      </c>
      <c r="F57" s="28">
        <v>42252</v>
      </c>
      <c r="G57" s="29">
        <v>582.95808219178082</v>
      </c>
      <c r="H57" s="29">
        <v>554.98</v>
      </c>
      <c r="I57" s="29">
        <v>610.48</v>
      </c>
      <c r="J57" s="29">
        <v>480.5</v>
      </c>
      <c r="K57" s="18" t="s">
        <v>211</v>
      </c>
      <c r="L57" s="43">
        <v>10</v>
      </c>
      <c r="M57" s="43">
        <v>4</v>
      </c>
      <c r="N57" s="34">
        <v>14.573952054794521</v>
      </c>
      <c r="O57" s="42">
        <v>0.10000360373346787</v>
      </c>
      <c r="P57" s="43">
        <v>71</v>
      </c>
      <c r="Q57" s="43">
        <v>39</v>
      </c>
      <c r="R57" s="44">
        <v>38</v>
      </c>
      <c r="S57" s="34" t="s">
        <v>416</v>
      </c>
      <c r="T57" s="34" t="s">
        <v>431</v>
      </c>
      <c r="U57" s="34" t="s">
        <v>10</v>
      </c>
      <c r="V57" s="54">
        <v>36088</v>
      </c>
      <c r="W57" s="54">
        <v>36088</v>
      </c>
      <c r="X57" s="54" t="s">
        <v>416</v>
      </c>
      <c r="Y57" s="54" t="s">
        <v>439</v>
      </c>
      <c r="Z57" s="54" t="s">
        <v>439</v>
      </c>
      <c r="AA57" s="34" t="s">
        <v>416</v>
      </c>
      <c r="AB57" s="56">
        <v>0.05</v>
      </c>
    </row>
    <row r="58" spans="1:28" ht="25.5" x14ac:dyDescent="0.2">
      <c r="A58" s="18" t="s">
        <v>323</v>
      </c>
      <c r="B58" s="18" t="s">
        <v>81</v>
      </c>
      <c r="C58" s="18" t="s">
        <v>210</v>
      </c>
      <c r="D58" s="18" t="s">
        <v>387</v>
      </c>
      <c r="E58" s="18" t="s">
        <v>405</v>
      </c>
      <c r="F58" s="28">
        <v>36133</v>
      </c>
      <c r="G58" s="29">
        <v>1481.42</v>
      </c>
      <c r="H58" s="29">
        <v>1412.22</v>
      </c>
      <c r="I58" s="29">
        <v>1756.85</v>
      </c>
      <c r="J58" s="29">
        <v>1412.22</v>
      </c>
      <c r="K58" s="18" t="s">
        <v>209</v>
      </c>
      <c r="L58" s="43">
        <v>1</v>
      </c>
      <c r="M58" s="43">
        <v>50</v>
      </c>
      <c r="N58" s="34">
        <v>29.628400000000003</v>
      </c>
      <c r="O58" s="42">
        <v>0.24403421563212521</v>
      </c>
      <c r="P58" s="43">
        <v>20</v>
      </c>
      <c r="Q58" s="43">
        <v>20</v>
      </c>
      <c r="R58" s="44">
        <v>32</v>
      </c>
      <c r="S58" s="34" t="s">
        <v>415</v>
      </c>
      <c r="T58" s="34" t="s">
        <v>430</v>
      </c>
      <c r="U58" s="34" t="s">
        <v>438</v>
      </c>
      <c r="V58" s="54">
        <v>32980</v>
      </c>
      <c r="W58" s="54" t="s">
        <v>439</v>
      </c>
      <c r="X58" s="54" t="s">
        <v>416</v>
      </c>
      <c r="Y58" s="54" t="s">
        <v>439</v>
      </c>
      <c r="Z58" s="54" t="s">
        <v>416</v>
      </c>
      <c r="AA58" s="34" t="s">
        <v>416</v>
      </c>
      <c r="AB58" s="56">
        <v>2.9600000000000005E-2</v>
      </c>
    </row>
    <row r="59" spans="1:28" ht="51" x14ac:dyDescent="0.2">
      <c r="A59" s="18" t="s">
        <v>324</v>
      </c>
      <c r="B59" s="18" t="s">
        <v>61</v>
      </c>
      <c r="C59" s="18" t="s">
        <v>62</v>
      </c>
      <c r="D59" s="18" t="s">
        <v>167</v>
      </c>
      <c r="E59" s="18" t="s">
        <v>397</v>
      </c>
      <c r="F59" s="28">
        <v>44459</v>
      </c>
      <c r="G59" s="29">
        <v>397</v>
      </c>
      <c r="H59" s="29">
        <v>285</v>
      </c>
      <c r="I59" s="29">
        <v>425</v>
      </c>
      <c r="J59" s="29">
        <v>285</v>
      </c>
      <c r="K59" s="18" t="s">
        <v>208</v>
      </c>
      <c r="L59" s="43">
        <v>1</v>
      </c>
      <c r="M59" s="43">
        <v>30</v>
      </c>
      <c r="N59" s="34">
        <v>13.233333333333333</v>
      </c>
      <c r="O59" s="42">
        <v>0.49122807017543857</v>
      </c>
      <c r="P59" s="43">
        <v>6</v>
      </c>
      <c r="Q59" s="43">
        <v>48</v>
      </c>
      <c r="R59" s="44">
        <v>40</v>
      </c>
      <c r="S59" s="34" t="s">
        <v>416</v>
      </c>
      <c r="T59" s="34" t="s">
        <v>430</v>
      </c>
      <c r="U59" s="34" t="s">
        <v>438</v>
      </c>
      <c r="V59" s="54">
        <v>44435</v>
      </c>
      <c r="W59" s="54">
        <v>44435</v>
      </c>
      <c r="X59" s="54" t="s">
        <v>416</v>
      </c>
      <c r="Y59" s="54" t="s">
        <v>416</v>
      </c>
      <c r="Z59" s="54" t="s">
        <v>439</v>
      </c>
      <c r="AA59" s="34" t="s">
        <v>416</v>
      </c>
      <c r="AB59" s="56">
        <v>0.2455</v>
      </c>
    </row>
    <row r="60" spans="1:28" ht="51" x14ac:dyDescent="0.2">
      <c r="A60" s="18" t="s">
        <v>325</v>
      </c>
      <c r="B60" s="18" t="s">
        <v>61</v>
      </c>
      <c r="C60" s="18" t="s">
        <v>62</v>
      </c>
      <c r="D60" s="18" t="s">
        <v>167</v>
      </c>
      <c r="E60" s="18" t="s">
        <v>397</v>
      </c>
      <c r="F60" s="28">
        <v>44459</v>
      </c>
      <c r="G60" s="29">
        <v>397</v>
      </c>
      <c r="H60" s="29">
        <v>285</v>
      </c>
      <c r="I60" s="29">
        <v>425</v>
      </c>
      <c r="J60" s="29">
        <v>285</v>
      </c>
      <c r="K60" s="18" t="s">
        <v>208</v>
      </c>
      <c r="L60" s="43">
        <v>1</v>
      </c>
      <c r="M60" s="43">
        <v>30</v>
      </c>
      <c r="N60" s="34">
        <v>13.233333333333333</v>
      </c>
      <c r="O60" s="42">
        <v>0.49122807017543857</v>
      </c>
      <c r="P60" s="43">
        <v>6</v>
      </c>
      <c r="Q60" s="43">
        <v>48</v>
      </c>
      <c r="R60" s="44">
        <v>40</v>
      </c>
      <c r="S60" s="34" t="s">
        <v>416</v>
      </c>
      <c r="T60" s="34" t="s">
        <v>430</v>
      </c>
      <c r="U60" s="34" t="s">
        <v>438</v>
      </c>
      <c r="V60" s="54">
        <v>44435</v>
      </c>
      <c r="W60" s="54">
        <v>44435</v>
      </c>
      <c r="X60" s="54" t="s">
        <v>416</v>
      </c>
      <c r="Y60" s="54" t="s">
        <v>416</v>
      </c>
      <c r="Z60" s="54" t="s">
        <v>439</v>
      </c>
      <c r="AA60" s="34" t="s">
        <v>416</v>
      </c>
      <c r="AB60" s="56">
        <v>0.2455</v>
      </c>
    </row>
    <row r="61" spans="1:28" ht="51" x14ac:dyDescent="0.2">
      <c r="A61" s="18" t="s">
        <v>326</v>
      </c>
      <c r="B61" s="18" t="s">
        <v>61</v>
      </c>
      <c r="C61" s="18" t="s">
        <v>62</v>
      </c>
      <c r="D61" s="18" t="s">
        <v>167</v>
      </c>
      <c r="E61" s="18" t="s">
        <v>397</v>
      </c>
      <c r="F61" s="28">
        <v>44459</v>
      </c>
      <c r="G61" s="29">
        <v>397</v>
      </c>
      <c r="H61" s="29">
        <v>285</v>
      </c>
      <c r="I61" s="29">
        <v>425</v>
      </c>
      <c r="J61" s="29">
        <v>285</v>
      </c>
      <c r="K61" s="18" t="s">
        <v>208</v>
      </c>
      <c r="L61" s="43">
        <v>1</v>
      </c>
      <c r="M61" s="43">
        <v>30</v>
      </c>
      <c r="N61" s="34">
        <v>13.233333333333333</v>
      </c>
      <c r="O61" s="42">
        <v>0.49122807017543857</v>
      </c>
      <c r="P61" s="43">
        <v>6</v>
      </c>
      <c r="Q61" s="43">
        <v>48</v>
      </c>
      <c r="R61" s="44">
        <v>40</v>
      </c>
      <c r="S61" s="34" t="s">
        <v>416</v>
      </c>
      <c r="T61" s="34" t="s">
        <v>430</v>
      </c>
      <c r="U61" s="34" t="s">
        <v>438</v>
      </c>
      <c r="V61" s="54">
        <v>44435</v>
      </c>
      <c r="W61" s="54">
        <v>44435</v>
      </c>
      <c r="X61" s="54" t="s">
        <v>416</v>
      </c>
      <c r="Y61" s="54" t="s">
        <v>416</v>
      </c>
      <c r="Z61" s="54" t="s">
        <v>439</v>
      </c>
      <c r="AA61" s="34" t="s">
        <v>416</v>
      </c>
      <c r="AB61" s="56">
        <v>0.2455</v>
      </c>
    </row>
    <row r="62" spans="1:28" x14ac:dyDescent="0.2">
      <c r="A62" s="18" t="s">
        <v>327</v>
      </c>
      <c r="B62" s="18" t="s">
        <v>65</v>
      </c>
      <c r="C62" s="18" t="s">
        <v>66</v>
      </c>
      <c r="D62" s="18" t="s">
        <v>175</v>
      </c>
      <c r="E62" s="18" t="s">
        <v>395</v>
      </c>
      <c r="F62" s="28">
        <v>43297</v>
      </c>
      <c r="G62" s="29">
        <v>4293.580821917808</v>
      </c>
      <c r="H62" s="29">
        <v>3980</v>
      </c>
      <c r="I62" s="29">
        <v>4565</v>
      </c>
      <c r="J62" s="29">
        <v>2778</v>
      </c>
      <c r="K62" s="18" t="s">
        <v>207</v>
      </c>
      <c r="L62" s="43">
        <v>1</v>
      </c>
      <c r="M62" s="43">
        <v>30</v>
      </c>
      <c r="N62" s="34">
        <v>143.1193607305936</v>
      </c>
      <c r="O62" s="42">
        <v>0.14698492462311558</v>
      </c>
      <c r="P62" s="43">
        <v>56</v>
      </c>
      <c r="Q62" s="43">
        <v>12</v>
      </c>
      <c r="R62" s="44">
        <v>21</v>
      </c>
      <c r="S62" s="34" t="s">
        <v>416</v>
      </c>
      <c r="T62" s="34" t="s">
        <v>430</v>
      </c>
      <c r="U62" s="34" t="s">
        <v>438</v>
      </c>
      <c r="V62" s="54">
        <v>42489</v>
      </c>
      <c r="W62" s="54">
        <v>42489</v>
      </c>
      <c r="X62" s="54" t="s">
        <v>10</v>
      </c>
      <c r="Y62" s="54" t="s">
        <v>416</v>
      </c>
      <c r="Z62" s="54" t="s">
        <v>439</v>
      </c>
      <c r="AA62" s="34" t="s">
        <v>416</v>
      </c>
      <c r="AB62" s="56">
        <v>6.0499999999999998E-2</v>
      </c>
    </row>
    <row r="63" spans="1:28" x14ac:dyDescent="0.2">
      <c r="A63" s="18" t="s">
        <v>328</v>
      </c>
      <c r="B63" s="18" t="s">
        <v>65</v>
      </c>
      <c r="C63" s="18" t="s">
        <v>66</v>
      </c>
      <c r="D63" s="18" t="s">
        <v>175</v>
      </c>
      <c r="E63" s="18" t="s">
        <v>395</v>
      </c>
      <c r="F63" s="28">
        <v>43297</v>
      </c>
      <c r="G63" s="29">
        <v>4293.580821917808</v>
      </c>
      <c r="H63" s="29">
        <v>3980</v>
      </c>
      <c r="I63" s="29">
        <v>4565</v>
      </c>
      <c r="J63" s="29">
        <v>2778</v>
      </c>
      <c r="K63" s="18" t="s">
        <v>206</v>
      </c>
      <c r="L63" s="43">
        <v>1</v>
      </c>
      <c r="M63" s="43">
        <v>30</v>
      </c>
      <c r="N63" s="34">
        <v>143.1193607305936</v>
      </c>
      <c r="O63" s="42">
        <v>0.14698492462311558</v>
      </c>
      <c r="P63" s="43">
        <v>56</v>
      </c>
      <c r="Q63" s="43">
        <v>12</v>
      </c>
      <c r="R63" s="44">
        <v>21</v>
      </c>
      <c r="S63" s="34" t="s">
        <v>416</v>
      </c>
      <c r="T63" s="34" t="s">
        <v>430</v>
      </c>
      <c r="U63" s="34" t="s">
        <v>438</v>
      </c>
      <c r="V63" s="54">
        <v>43279</v>
      </c>
      <c r="W63" s="54">
        <v>43279</v>
      </c>
      <c r="X63" s="54" t="s">
        <v>416</v>
      </c>
      <c r="Y63" s="54" t="s">
        <v>416</v>
      </c>
      <c r="Z63" s="54" t="s">
        <v>439</v>
      </c>
      <c r="AA63" s="34" t="s">
        <v>416</v>
      </c>
      <c r="AB63" s="56">
        <v>6.0499999999999998E-2</v>
      </c>
    </row>
    <row r="64" spans="1:28" ht="25.5" x14ac:dyDescent="0.2">
      <c r="A64" s="18" t="s">
        <v>329</v>
      </c>
      <c r="B64" s="18" t="s">
        <v>16</v>
      </c>
      <c r="C64" s="18" t="s">
        <v>17</v>
      </c>
      <c r="D64" s="18" t="s">
        <v>386</v>
      </c>
      <c r="E64" s="18" t="s">
        <v>407</v>
      </c>
      <c r="F64" s="28">
        <v>41579</v>
      </c>
      <c r="G64" s="29">
        <v>2468.7655319148939</v>
      </c>
      <c r="H64" s="29">
        <v>2248.6799999999998</v>
      </c>
      <c r="I64" s="29">
        <v>2473.5500000000002</v>
      </c>
      <c r="J64" s="29">
        <v>621.63</v>
      </c>
      <c r="K64" s="18" t="s">
        <v>205</v>
      </c>
      <c r="L64" s="43">
        <v>1</v>
      </c>
      <c r="M64" s="43">
        <v>1</v>
      </c>
      <c r="N64" s="34">
        <v>2468.7655319148939</v>
      </c>
      <c r="O64" s="42">
        <v>0.10000088941067664</v>
      </c>
      <c r="P64" s="43">
        <v>79</v>
      </c>
      <c r="Q64" s="43">
        <v>15</v>
      </c>
      <c r="R64" s="44">
        <v>3</v>
      </c>
      <c r="S64" s="34" t="s">
        <v>416</v>
      </c>
      <c r="T64" s="34" t="s">
        <v>430</v>
      </c>
      <c r="U64" s="34" t="s">
        <v>10</v>
      </c>
      <c r="V64" s="54" t="s">
        <v>440</v>
      </c>
      <c r="W64" s="54" t="s">
        <v>440</v>
      </c>
      <c r="X64" s="54" t="s">
        <v>416</v>
      </c>
      <c r="Y64" s="54" t="s">
        <v>439</v>
      </c>
      <c r="Z64" s="54" t="s">
        <v>439</v>
      </c>
      <c r="AA64" s="34" t="s">
        <v>416</v>
      </c>
      <c r="AB64" s="56">
        <v>9.9000000000000005E-2</v>
      </c>
    </row>
    <row r="65" spans="1:28" x14ac:dyDescent="0.2">
      <c r="A65" s="18" t="s">
        <v>330</v>
      </c>
      <c r="B65" s="18" t="s">
        <v>108</v>
      </c>
      <c r="C65" s="18" t="s">
        <v>108</v>
      </c>
      <c r="D65" s="18" t="s">
        <v>165</v>
      </c>
      <c r="E65" s="18" t="s">
        <v>392</v>
      </c>
      <c r="F65" s="28">
        <v>40179</v>
      </c>
      <c r="G65" s="29">
        <v>207.96263013698629</v>
      </c>
      <c r="H65" s="29">
        <v>141.71</v>
      </c>
      <c r="I65" s="29">
        <v>211</v>
      </c>
      <c r="J65" s="29">
        <v>141.71</v>
      </c>
      <c r="K65" s="18" t="s">
        <v>204</v>
      </c>
      <c r="L65" s="43">
        <v>1</v>
      </c>
      <c r="M65" s="43">
        <v>100</v>
      </c>
      <c r="N65" s="34">
        <v>2.079626301369863</v>
      </c>
      <c r="O65" s="42">
        <v>0.48895631924352545</v>
      </c>
      <c r="P65" s="43">
        <v>10</v>
      </c>
      <c r="Q65" s="43">
        <v>64</v>
      </c>
      <c r="R65" s="44">
        <v>67</v>
      </c>
      <c r="S65" s="34" t="s">
        <v>416</v>
      </c>
      <c r="T65" s="34" t="s">
        <v>431</v>
      </c>
      <c r="U65" s="34" t="s">
        <v>10</v>
      </c>
      <c r="V65" s="54">
        <v>38722</v>
      </c>
      <c r="W65" s="54">
        <v>38722</v>
      </c>
      <c r="X65" s="54" t="s">
        <v>416</v>
      </c>
      <c r="Y65" s="54" t="s">
        <v>439</v>
      </c>
      <c r="Z65" s="54" t="s">
        <v>439</v>
      </c>
      <c r="AA65" s="34" t="s">
        <v>416</v>
      </c>
      <c r="AB65" s="56">
        <v>9.7799999999999998E-2</v>
      </c>
    </row>
    <row r="66" spans="1:28" x14ac:dyDescent="0.2">
      <c r="A66" s="18" t="s">
        <v>331</v>
      </c>
      <c r="B66" s="18" t="s">
        <v>108</v>
      </c>
      <c r="C66" s="18" t="s">
        <v>108</v>
      </c>
      <c r="D66" s="18" t="s">
        <v>165</v>
      </c>
      <c r="E66" s="18" t="s">
        <v>392</v>
      </c>
      <c r="F66" s="28">
        <v>40179</v>
      </c>
      <c r="G66" s="29">
        <v>142.22219178082193</v>
      </c>
      <c r="H66" s="29">
        <v>96.9</v>
      </c>
      <c r="I66" s="29">
        <v>144.30000000000001</v>
      </c>
      <c r="J66" s="29">
        <v>96.9</v>
      </c>
      <c r="K66" s="18" t="s">
        <v>203</v>
      </c>
      <c r="L66" s="43">
        <v>1</v>
      </c>
      <c r="M66" s="43">
        <v>100</v>
      </c>
      <c r="N66" s="34">
        <v>1.4222219178082194</v>
      </c>
      <c r="O66" s="42">
        <v>0.48916408668730654</v>
      </c>
      <c r="P66" s="43">
        <v>9</v>
      </c>
      <c r="Q66" s="43">
        <v>70</v>
      </c>
      <c r="R66" s="44">
        <v>73</v>
      </c>
      <c r="S66" s="34" t="s">
        <v>416</v>
      </c>
      <c r="T66" s="34" t="s">
        <v>431</v>
      </c>
      <c r="U66" s="34" t="s">
        <v>10</v>
      </c>
      <c r="V66" s="54">
        <v>38722</v>
      </c>
      <c r="W66" s="54">
        <v>38722</v>
      </c>
      <c r="X66" s="54" t="s">
        <v>416</v>
      </c>
      <c r="Y66" s="54" t="s">
        <v>439</v>
      </c>
      <c r="Z66" s="54" t="s">
        <v>439</v>
      </c>
      <c r="AA66" s="34" t="s">
        <v>416</v>
      </c>
      <c r="AB66" s="56">
        <v>9.7799999999999998E-2</v>
      </c>
    </row>
    <row r="67" spans="1:28" ht="25.5" x14ac:dyDescent="0.2">
      <c r="A67" s="18" t="s">
        <v>332</v>
      </c>
      <c r="B67" s="18" t="s">
        <v>200</v>
      </c>
      <c r="C67" s="18" t="s">
        <v>200</v>
      </c>
      <c r="D67" s="18" t="s">
        <v>385</v>
      </c>
      <c r="E67" s="18" t="s">
        <v>392</v>
      </c>
      <c r="F67" s="28">
        <v>42853</v>
      </c>
      <c r="G67" s="29">
        <v>114.81041095890411</v>
      </c>
      <c r="H67" s="29">
        <v>95.4</v>
      </c>
      <c r="I67" s="29">
        <v>117</v>
      </c>
      <c r="J67" s="29">
        <v>90</v>
      </c>
      <c r="K67" s="18" t="s">
        <v>202</v>
      </c>
      <c r="L67" s="43">
        <v>1</v>
      </c>
      <c r="M67" s="43">
        <v>1</v>
      </c>
      <c r="N67" s="34">
        <v>114.81041095890411</v>
      </c>
      <c r="O67" s="42">
        <v>0.22641509433962256</v>
      </c>
      <c r="P67" s="43">
        <v>21</v>
      </c>
      <c r="Q67" s="43">
        <v>78</v>
      </c>
      <c r="R67" s="44">
        <v>23</v>
      </c>
      <c r="S67" s="34" t="s">
        <v>416</v>
      </c>
      <c r="T67" s="34" t="s">
        <v>431</v>
      </c>
      <c r="U67" s="34" t="s">
        <v>438</v>
      </c>
      <c r="V67" s="54">
        <v>42762</v>
      </c>
      <c r="W67" s="54">
        <v>42762</v>
      </c>
      <c r="X67" s="54" t="s">
        <v>416</v>
      </c>
      <c r="Y67" s="54" t="s">
        <v>416</v>
      </c>
      <c r="Z67" s="54" t="s">
        <v>10</v>
      </c>
      <c r="AA67" s="34" t="s">
        <v>416</v>
      </c>
      <c r="AB67" s="56">
        <v>5.5000000000000007E-2</v>
      </c>
    </row>
    <row r="68" spans="1:28" ht="25.5" x14ac:dyDescent="0.2">
      <c r="A68" s="18" t="s">
        <v>333</v>
      </c>
      <c r="B68" s="18" t="s">
        <v>200</v>
      </c>
      <c r="C68" s="18" t="s">
        <v>200</v>
      </c>
      <c r="D68" s="18" t="s">
        <v>385</v>
      </c>
      <c r="E68" s="18" t="s">
        <v>392</v>
      </c>
      <c r="F68" s="28">
        <v>42853</v>
      </c>
      <c r="G68" s="29">
        <v>114.81041095890411</v>
      </c>
      <c r="H68" s="29">
        <v>95.4</v>
      </c>
      <c r="I68" s="29">
        <v>117</v>
      </c>
      <c r="J68" s="29">
        <v>90</v>
      </c>
      <c r="K68" s="18" t="s">
        <v>201</v>
      </c>
      <c r="L68" s="43">
        <v>1</v>
      </c>
      <c r="M68" s="43">
        <v>1</v>
      </c>
      <c r="N68" s="34">
        <v>114.81041095890411</v>
      </c>
      <c r="O68" s="42">
        <v>0.22641509433962256</v>
      </c>
      <c r="P68" s="43">
        <v>21</v>
      </c>
      <c r="Q68" s="43">
        <v>78</v>
      </c>
      <c r="R68" s="44">
        <v>23</v>
      </c>
      <c r="S68" s="34" t="s">
        <v>416</v>
      </c>
      <c r="T68" s="34" t="s">
        <v>431</v>
      </c>
      <c r="U68" s="34" t="s">
        <v>438</v>
      </c>
      <c r="V68" s="54">
        <v>42762</v>
      </c>
      <c r="W68" s="54">
        <v>42762</v>
      </c>
      <c r="X68" s="54" t="s">
        <v>416</v>
      </c>
      <c r="Y68" s="54" t="s">
        <v>416</v>
      </c>
      <c r="Z68" s="54" t="s">
        <v>10</v>
      </c>
      <c r="AA68" s="34" t="s">
        <v>416</v>
      </c>
      <c r="AB68" s="56">
        <v>5.5000000000000007E-2</v>
      </c>
    </row>
    <row r="69" spans="1:28" ht="25.5" x14ac:dyDescent="0.2">
      <c r="A69" s="18" t="s">
        <v>334</v>
      </c>
      <c r="B69" s="18" t="s">
        <v>200</v>
      </c>
      <c r="C69" s="18" t="s">
        <v>200</v>
      </c>
      <c r="D69" s="18" t="s">
        <v>385</v>
      </c>
      <c r="E69" s="18" t="s">
        <v>392</v>
      </c>
      <c r="F69" s="28">
        <v>42853</v>
      </c>
      <c r="G69" s="29">
        <v>114.81041095890411</v>
      </c>
      <c r="H69" s="29">
        <v>95.4</v>
      </c>
      <c r="I69" s="29">
        <v>117</v>
      </c>
      <c r="J69" s="29">
        <v>90</v>
      </c>
      <c r="K69" s="18" t="s">
        <v>199</v>
      </c>
      <c r="L69" s="43">
        <v>1</v>
      </c>
      <c r="M69" s="43">
        <v>1</v>
      </c>
      <c r="N69" s="34">
        <v>114.81041095890411</v>
      </c>
      <c r="O69" s="42">
        <v>0.22641509433962256</v>
      </c>
      <c r="P69" s="43">
        <v>21</v>
      </c>
      <c r="Q69" s="43">
        <v>78</v>
      </c>
      <c r="R69" s="44">
        <v>23</v>
      </c>
      <c r="S69" s="34" t="s">
        <v>416</v>
      </c>
      <c r="T69" s="34" t="s">
        <v>431</v>
      </c>
      <c r="U69" s="34" t="s">
        <v>438</v>
      </c>
      <c r="V69" s="54">
        <v>42762</v>
      </c>
      <c r="W69" s="54">
        <v>42762</v>
      </c>
      <c r="X69" s="54" t="s">
        <v>416</v>
      </c>
      <c r="Y69" s="54" t="s">
        <v>416</v>
      </c>
      <c r="Z69" s="54" t="s">
        <v>10</v>
      </c>
      <c r="AA69" s="34" t="s">
        <v>416</v>
      </c>
      <c r="AB69" s="56">
        <v>5.5000000000000007E-2</v>
      </c>
    </row>
    <row r="70" spans="1:28" ht="25.5" x14ac:dyDescent="0.2">
      <c r="A70" s="18" t="s">
        <v>335</v>
      </c>
      <c r="B70" s="18" t="s">
        <v>198</v>
      </c>
      <c r="C70" s="18" t="s">
        <v>379</v>
      </c>
      <c r="D70" s="18" t="s">
        <v>169</v>
      </c>
      <c r="E70" s="18" t="s">
        <v>401</v>
      </c>
      <c r="F70" s="28">
        <v>33725</v>
      </c>
      <c r="G70" s="29">
        <v>152.98356164383563</v>
      </c>
      <c r="H70" s="29">
        <v>136.94999999999999</v>
      </c>
      <c r="I70" s="29">
        <v>175.2</v>
      </c>
      <c r="J70" s="29" t="s">
        <v>187</v>
      </c>
      <c r="K70" s="18" t="s">
        <v>187</v>
      </c>
      <c r="L70" s="43">
        <v>24</v>
      </c>
      <c r="M70" s="43">
        <v>250</v>
      </c>
      <c r="N70" s="34">
        <v>2.5497260273972606E-2</v>
      </c>
      <c r="O70" s="42">
        <v>0.27929901423877329</v>
      </c>
      <c r="P70" s="43">
        <v>16</v>
      </c>
      <c r="Q70" s="43">
        <v>67</v>
      </c>
      <c r="R70" s="44">
        <v>81</v>
      </c>
      <c r="S70" s="34" t="s">
        <v>416</v>
      </c>
      <c r="T70" s="34" t="s">
        <v>431</v>
      </c>
      <c r="U70" s="34" t="s">
        <v>10</v>
      </c>
      <c r="V70" s="54">
        <v>33702</v>
      </c>
      <c r="W70" s="54">
        <v>33702</v>
      </c>
      <c r="X70" s="54" t="s">
        <v>416</v>
      </c>
      <c r="Y70" s="54" t="s">
        <v>439</v>
      </c>
      <c r="Z70" s="54" t="s">
        <v>439</v>
      </c>
      <c r="AA70" s="34" t="s">
        <v>416</v>
      </c>
      <c r="AB70" s="56">
        <v>6.4000000000000015E-2</v>
      </c>
    </row>
    <row r="71" spans="1:28" ht="25.5" x14ac:dyDescent="0.2">
      <c r="A71" s="18" t="s">
        <v>336</v>
      </c>
      <c r="B71" s="18" t="s">
        <v>197</v>
      </c>
      <c r="C71" s="18" t="s">
        <v>197</v>
      </c>
      <c r="D71" s="18" t="s">
        <v>181</v>
      </c>
      <c r="E71" s="18" t="s">
        <v>398</v>
      </c>
      <c r="F71" s="28">
        <v>31778</v>
      </c>
      <c r="G71" s="29">
        <v>248.13780821917808</v>
      </c>
      <c r="H71" s="29">
        <v>230.9</v>
      </c>
      <c r="I71" s="29">
        <v>257.5</v>
      </c>
      <c r="J71" s="29">
        <v>150</v>
      </c>
      <c r="K71" s="26">
        <v>128.75</v>
      </c>
      <c r="L71" s="43">
        <v>10</v>
      </c>
      <c r="M71" s="43">
        <v>2</v>
      </c>
      <c r="N71" s="34">
        <v>12.406890410958905</v>
      </c>
      <c r="O71" s="42">
        <v>0.11520138588133388</v>
      </c>
      <c r="P71" s="43">
        <v>58</v>
      </c>
      <c r="Q71" s="43">
        <v>61</v>
      </c>
      <c r="R71" s="44">
        <v>43</v>
      </c>
      <c r="S71" s="34" t="s">
        <v>416</v>
      </c>
      <c r="T71" s="34" t="s">
        <v>431</v>
      </c>
      <c r="U71" s="34" t="s">
        <v>439</v>
      </c>
      <c r="V71" s="54" t="s">
        <v>439</v>
      </c>
      <c r="W71" s="54" t="s">
        <v>439</v>
      </c>
      <c r="X71" s="54" t="s">
        <v>416</v>
      </c>
      <c r="Y71" s="54" t="s">
        <v>439</v>
      </c>
      <c r="Z71" s="54" t="s">
        <v>439</v>
      </c>
      <c r="AA71" s="34" t="s">
        <v>416</v>
      </c>
      <c r="AB71" s="56">
        <v>8.3600000000000008E-2</v>
      </c>
    </row>
    <row r="72" spans="1:28" ht="25.5" x14ac:dyDescent="0.2">
      <c r="A72" s="18" t="s">
        <v>337</v>
      </c>
      <c r="B72" s="18" t="s">
        <v>369</v>
      </c>
      <c r="C72" s="18" t="s">
        <v>378</v>
      </c>
      <c r="D72" s="18" t="s">
        <v>166</v>
      </c>
      <c r="E72" s="18" t="s">
        <v>393</v>
      </c>
      <c r="F72" s="28">
        <v>42913</v>
      </c>
      <c r="G72" s="29">
        <v>83190.016438356164</v>
      </c>
      <c r="H72" s="29">
        <v>62548</v>
      </c>
      <c r="I72" s="29">
        <v>104504</v>
      </c>
      <c r="J72" s="29">
        <v>47750</v>
      </c>
      <c r="K72" s="18" t="s">
        <v>196</v>
      </c>
      <c r="L72" s="43">
        <v>1</v>
      </c>
      <c r="M72" s="43">
        <v>2</v>
      </c>
      <c r="N72" s="34">
        <v>41595.008219178082</v>
      </c>
      <c r="O72" s="42">
        <v>0.67078084031463836</v>
      </c>
      <c r="P72" s="43">
        <v>5</v>
      </c>
      <c r="Q72" s="43">
        <v>1</v>
      </c>
      <c r="R72" s="44">
        <v>1</v>
      </c>
      <c r="S72" s="34" t="s">
        <v>416</v>
      </c>
      <c r="T72" s="34" t="s">
        <v>430</v>
      </c>
      <c r="U72" s="34" t="s">
        <v>438</v>
      </c>
      <c r="V72" s="54">
        <v>42717</v>
      </c>
      <c r="W72" s="54" t="s">
        <v>439</v>
      </c>
      <c r="X72" s="54" t="s">
        <v>416</v>
      </c>
      <c r="Y72" s="54" t="s">
        <v>439</v>
      </c>
      <c r="Z72" s="54" t="s">
        <v>416</v>
      </c>
      <c r="AA72" s="34" t="s">
        <v>416</v>
      </c>
      <c r="AB72" s="56">
        <v>0.15483333333333332</v>
      </c>
    </row>
    <row r="73" spans="1:28" ht="51" x14ac:dyDescent="0.2">
      <c r="A73" s="18" t="s">
        <v>338</v>
      </c>
      <c r="B73" s="18" t="s">
        <v>110</v>
      </c>
      <c r="C73" s="18" t="s">
        <v>111</v>
      </c>
      <c r="D73" s="18" t="s">
        <v>171</v>
      </c>
      <c r="E73" s="18" t="s">
        <v>394</v>
      </c>
      <c r="F73" s="28">
        <v>42826</v>
      </c>
      <c r="G73" s="29">
        <v>28363.243917808217</v>
      </c>
      <c r="H73" s="29">
        <v>24963.279999999999</v>
      </c>
      <c r="I73" s="29">
        <v>30150.67</v>
      </c>
      <c r="J73" s="29">
        <v>13650</v>
      </c>
      <c r="K73" s="18" t="s">
        <v>195</v>
      </c>
      <c r="L73" s="43">
        <v>1</v>
      </c>
      <c r="M73" s="43">
        <v>100</v>
      </c>
      <c r="N73" s="34">
        <v>283.63243917808217</v>
      </c>
      <c r="O73" s="42">
        <v>0.20780081784124521</v>
      </c>
      <c r="P73" s="43">
        <v>24</v>
      </c>
      <c r="Q73" s="43">
        <v>2</v>
      </c>
      <c r="R73" s="44">
        <v>15</v>
      </c>
      <c r="S73" s="34" t="s">
        <v>416</v>
      </c>
      <c r="T73" s="34" t="s">
        <v>430</v>
      </c>
      <c r="U73" s="34" t="s">
        <v>10</v>
      </c>
      <c r="V73" s="54">
        <v>42223</v>
      </c>
      <c r="W73" s="54">
        <v>42223</v>
      </c>
      <c r="X73" s="54" t="s">
        <v>416</v>
      </c>
      <c r="Y73" s="54" t="s">
        <v>439</v>
      </c>
      <c r="Z73" s="54" t="s">
        <v>439</v>
      </c>
      <c r="AA73" s="34" t="s">
        <v>416</v>
      </c>
      <c r="AB73" s="56">
        <v>9.5399999999999999E-2</v>
      </c>
    </row>
    <row r="74" spans="1:28" x14ac:dyDescent="0.2">
      <c r="A74" s="18" t="s">
        <v>339</v>
      </c>
      <c r="B74" s="18" t="s">
        <v>42</v>
      </c>
      <c r="C74" s="18" t="s">
        <v>43</v>
      </c>
      <c r="D74" s="18" t="s">
        <v>173</v>
      </c>
      <c r="E74" s="18" t="s">
        <v>406</v>
      </c>
      <c r="F74" s="28">
        <v>42856</v>
      </c>
      <c r="G74" s="29">
        <v>7467.4298082191781</v>
      </c>
      <c r="H74" s="29">
        <v>6597.06</v>
      </c>
      <c r="I74" s="29">
        <v>7859.5</v>
      </c>
      <c r="J74" s="29">
        <v>4361</v>
      </c>
      <c r="K74" s="18" t="s">
        <v>194</v>
      </c>
      <c r="L74" s="43">
        <v>1</v>
      </c>
      <c r="M74" s="43">
        <v>100</v>
      </c>
      <c r="N74" s="34">
        <v>74.674298082191783</v>
      </c>
      <c r="O74" s="42">
        <v>0.19136403185661485</v>
      </c>
      <c r="P74" s="43">
        <v>46</v>
      </c>
      <c r="Q74" s="43">
        <v>9</v>
      </c>
      <c r="R74" s="44">
        <v>30</v>
      </c>
      <c r="S74" s="34" t="s">
        <v>415</v>
      </c>
      <c r="T74" s="34" t="s">
        <v>430</v>
      </c>
      <c r="U74" s="34" t="s">
        <v>438</v>
      </c>
      <c r="V74" s="54">
        <v>42775</v>
      </c>
      <c r="W74" s="54">
        <v>42775</v>
      </c>
      <c r="X74" s="54" t="s">
        <v>10</v>
      </c>
      <c r="Y74" s="54" t="s">
        <v>439</v>
      </c>
      <c r="Z74" s="54" t="s">
        <v>416</v>
      </c>
      <c r="AA74" s="34" t="s">
        <v>416</v>
      </c>
      <c r="AB74" s="56">
        <v>8.6499999999999994E-2</v>
      </c>
    </row>
    <row r="75" spans="1:28" x14ac:dyDescent="0.2">
      <c r="A75" s="18" t="s">
        <v>340</v>
      </c>
      <c r="B75" s="18" t="s">
        <v>42</v>
      </c>
      <c r="C75" s="18" t="s">
        <v>43</v>
      </c>
      <c r="D75" s="18" t="s">
        <v>173</v>
      </c>
      <c r="E75" s="18" t="s">
        <v>406</v>
      </c>
      <c r="F75" s="28">
        <v>42856</v>
      </c>
      <c r="G75" s="29">
        <v>6720.860246575342</v>
      </c>
      <c r="H75" s="29">
        <v>5937.5</v>
      </c>
      <c r="I75" s="29">
        <v>7073.73</v>
      </c>
      <c r="J75" s="29">
        <v>3925</v>
      </c>
      <c r="K75" s="18" t="s">
        <v>193</v>
      </c>
      <c r="L75" s="43">
        <v>1</v>
      </c>
      <c r="M75" s="43">
        <v>30</v>
      </c>
      <c r="N75" s="34">
        <v>224.02867488584474</v>
      </c>
      <c r="O75" s="42">
        <v>0.19136505263157888</v>
      </c>
      <c r="P75" s="43">
        <v>44</v>
      </c>
      <c r="Q75" s="43">
        <v>10</v>
      </c>
      <c r="R75" s="44">
        <v>19</v>
      </c>
      <c r="S75" s="34" t="s">
        <v>415</v>
      </c>
      <c r="T75" s="34" t="s">
        <v>430</v>
      </c>
      <c r="U75" s="34" t="s">
        <v>438</v>
      </c>
      <c r="V75" s="54">
        <v>42775</v>
      </c>
      <c r="W75" s="54">
        <v>42775</v>
      </c>
      <c r="X75" s="54" t="s">
        <v>10</v>
      </c>
      <c r="Y75" s="54" t="s">
        <v>439</v>
      </c>
      <c r="Z75" s="54" t="s">
        <v>416</v>
      </c>
      <c r="AA75" s="34" t="s">
        <v>416</v>
      </c>
      <c r="AB75" s="56">
        <v>8.6499999999999994E-2</v>
      </c>
    </row>
    <row r="76" spans="1:28" x14ac:dyDescent="0.2">
      <c r="A76" s="18" t="s">
        <v>341</v>
      </c>
      <c r="B76" s="18" t="s">
        <v>42</v>
      </c>
      <c r="C76" s="18" t="s">
        <v>43</v>
      </c>
      <c r="D76" s="18" t="s">
        <v>173</v>
      </c>
      <c r="E76" s="18" t="s">
        <v>406</v>
      </c>
      <c r="F76" s="28">
        <v>42856</v>
      </c>
      <c r="G76" s="29">
        <v>11202.005972602739</v>
      </c>
      <c r="H76" s="29">
        <v>9896.33</v>
      </c>
      <c r="I76" s="29">
        <v>11790.16</v>
      </c>
      <c r="J76" s="29">
        <v>6542</v>
      </c>
      <c r="K76" s="18" t="s">
        <v>192</v>
      </c>
      <c r="L76" s="43">
        <v>1</v>
      </c>
      <c r="M76" s="43">
        <v>30</v>
      </c>
      <c r="N76" s="34">
        <v>373.40019908675799</v>
      </c>
      <c r="O76" s="42">
        <v>0.19136690065913323</v>
      </c>
      <c r="P76" s="43">
        <v>42</v>
      </c>
      <c r="Q76" s="43">
        <v>7</v>
      </c>
      <c r="R76" s="44">
        <v>10</v>
      </c>
      <c r="S76" s="34" t="s">
        <v>415</v>
      </c>
      <c r="T76" s="34" t="s">
        <v>430</v>
      </c>
      <c r="U76" s="34" t="s">
        <v>438</v>
      </c>
      <c r="V76" s="54">
        <v>42775</v>
      </c>
      <c r="W76" s="54">
        <v>42775</v>
      </c>
      <c r="X76" s="54" t="s">
        <v>10</v>
      </c>
      <c r="Y76" s="54" t="s">
        <v>439</v>
      </c>
      <c r="Z76" s="54" t="s">
        <v>416</v>
      </c>
      <c r="AA76" s="34" t="s">
        <v>416</v>
      </c>
      <c r="AB76" s="56">
        <v>8.6499999999999994E-2</v>
      </c>
    </row>
    <row r="77" spans="1:28" x14ac:dyDescent="0.2">
      <c r="A77" s="18" t="s">
        <v>342</v>
      </c>
      <c r="B77" s="18" t="s">
        <v>42</v>
      </c>
      <c r="C77" s="18" t="s">
        <v>43</v>
      </c>
      <c r="D77" s="18" t="s">
        <v>173</v>
      </c>
      <c r="E77" s="18" t="s">
        <v>406</v>
      </c>
      <c r="F77" s="28">
        <v>42856</v>
      </c>
      <c r="G77" s="29">
        <v>12967.594767123288</v>
      </c>
      <c r="H77" s="29">
        <v>11456.13</v>
      </c>
      <c r="I77" s="29">
        <v>13648.45</v>
      </c>
      <c r="J77" s="29">
        <v>7290</v>
      </c>
      <c r="K77" s="18" t="s">
        <v>191</v>
      </c>
      <c r="L77" s="43">
        <v>1</v>
      </c>
      <c r="M77" s="43">
        <v>30</v>
      </c>
      <c r="N77" s="34">
        <v>432.25315890410963</v>
      </c>
      <c r="O77" s="42">
        <v>0.19136654350116503</v>
      </c>
      <c r="P77" s="43">
        <v>43</v>
      </c>
      <c r="Q77" s="43">
        <v>6</v>
      </c>
      <c r="R77" s="44">
        <v>9</v>
      </c>
      <c r="S77" s="34" t="s">
        <v>415</v>
      </c>
      <c r="T77" s="34" t="s">
        <v>430</v>
      </c>
      <c r="U77" s="34" t="s">
        <v>438</v>
      </c>
      <c r="V77" s="54">
        <v>42775</v>
      </c>
      <c r="W77" s="54">
        <v>42775</v>
      </c>
      <c r="X77" s="54" t="s">
        <v>10</v>
      </c>
      <c r="Y77" s="54" t="s">
        <v>439</v>
      </c>
      <c r="Z77" s="54" t="s">
        <v>416</v>
      </c>
      <c r="AA77" s="34" t="s">
        <v>416</v>
      </c>
      <c r="AB77" s="56">
        <v>9.0499999999999997E-2</v>
      </c>
    </row>
    <row r="78" spans="1:28" x14ac:dyDescent="0.2">
      <c r="A78" s="18" t="s">
        <v>343</v>
      </c>
      <c r="B78" s="18" t="s">
        <v>42</v>
      </c>
      <c r="C78" s="18" t="s">
        <v>43</v>
      </c>
      <c r="D78" s="18" t="s">
        <v>173</v>
      </c>
      <c r="E78" s="18" t="s">
        <v>406</v>
      </c>
      <c r="F78" s="28">
        <v>42856</v>
      </c>
      <c r="G78" s="29">
        <v>17526.97590085796</v>
      </c>
      <c r="H78" s="29">
        <v>4346.1000000000004</v>
      </c>
      <c r="I78" s="29">
        <v>5177.79</v>
      </c>
      <c r="J78" s="29">
        <v>3634.93</v>
      </c>
      <c r="K78" s="18" t="s">
        <v>190</v>
      </c>
      <c r="L78" s="43">
        <v>1</v>
      </c>
      <c r="M78" s="43">
        <v>13</v>
      </c>
      <c r="N78" s="34">
        <v>1348.2289154506122</v>
      </c>
      <c r="O78" s="42">
        <v>0.19136467177469443</v>
      </c>
      <c r="P78" s="43">
        <v>45</v>
      </c>
      <c r="Q78" s="43">
        <v>5</v>
      </c>
      <c r="R78" s="44">
        <v>5</v>
      </c>
      <c r="S78" s="34" t="s">
        <v>415</v>
      </c>
      <c r="T78" s="34" t="s">
        <v>430</v>
      </c>
      <c r="U78" s="34" t="s">
        <v>438</v>
      </c>
      <c r="V78" s="54">
        <v>42775</v>
      </c>
      <c r="W78" s="54">
        <v>42775</v>
      </c>
      <c r="X78" s="54" t="s">
        <v>10</v>
      </c>
      <c r="Y78" s="54" t="s">
        <v>439</v>
      </c>
      <c r="Z78" s="54" t="s">
        <v>416</v>
      </c>
      <c r="AA78" s="34" t="s">
        <v>416</v>
      </c>
      <c r="AB78" s="56">
        <v>8.6499999999999994E-2</v>
      </c>
    </row>
    <row r="79" spans="1:28" ht="25.5" x14ac:dyDescent="0.2">
      <c r="A79" s="18" t="s">
        <v>344</v>
      </c>
      <c r="B79" s="18" t="s">
        <v>55</v>
      </c>
      <c r="C79" s="18" t="s">
        <v>56</v>
      </c>
      <c r="D79" s="18" t="s">
        <v>386</v>
      </c>
      <c r="E79" s="18" t="s">
        <v>408</v>
      </c>
      <c r="F79" s="28">
        <v>43367</v>
      </c>
      <c r="G79" s="29">
        <v>18441.462657534248</v>
      </c>
      <c r="H79" s="29">
        <v>16446.150000000001</v>
      </c>
      <c r="I79" s="29">
        <v>24020.76</v>
      </c>
      <c r="J79" s="29">
        <v>11800</v>
      </c>
      <c r="K79" s="18" t="s">
        <v>189</v>
      </c>
      <c r="L79" s="43">
        <v>1</v>
      </c>
      <c r="M79" s="43">
        <v>56</v>
      </c>
      <c r="N79" s="34">
        <v>329.31183317025443</v>
      </c>
      <c r="O79" s="42">
        <v>0.46057040705575447</v>
      </c>
      <c r="P79" s="43">
        <v>11</v>
      </c>
      <c r="Q79" s="43">
        <v>3</v>
      </c>
      <c r="R79" s="44">
        <v>13</v>
      </c>
      <c r="S79" s="34" t="s">
        <v>415</v>
      </c>
      <c r="T79" s="34" t="s">
        <v>430</v>
      </c>
      <c r="U79" s="34" t="s">
        <v>438</v>
      </c>
      <c r="V79" s="54">
        <v>43367</v>
      </c>
      <c r="W79" s="54">
        <v>43367</v>
      </c>
      <c r="X79" s="54" t="s">
        <v>10</v>
      </c>
      <c r="Y79" s="54" t="s">
        <v>416</v>
      </c>
      <c r="Z79" s="54" t="s">
        <v>416</v>
      </c>
      <c r="AA79" s="34" t="s">
        <v>416</v>
      </c>
      <c r="AB79" s="56" t="s">
        <v>442</v>
      </c>
    </row>
    <row r="80" spans="1:28" ht="25.5" x14ac:dyDescent="0.2">
      <c r="A80" s="18" t="s">
        <v>345</v>
      </c>
      <c r="B80" s="18" t="s">
        <v>55</v>
      </c>
      <c r="C80" s="18" t="s">
        <v>56</v>
      </c>
      <c r="D80" s="18" t="s">
        <v>386</v>
      </c>
      <c r="E80" s="18" t="s">
        <v>408</v>
      </c>
      <c r="F80" s="28">
        <v>43367</v>
      </c>
      <c r="G80" s="29">
        <v>18441.462657534248</v>
      </c>
      <c r="H80" s="29">
        <v>16446.150000000001</v>
      </c>
      <c r="I80" s="29">
        <v>24020.76</v>
      </c>
      <c r="J80" s="29">
        <v>11800</v>
      </c>
      <c r="K80" s="18" t="s">
        <v>189</v>
      </c>
      <c r="L80" s="43">
        <v>1</v>
      </c>
      <c r="M80" s="43">
        <v>56</v>
      </c>
      <c r="N80" s="34">
        <v>329.31183317025443</v>
      </c>
      <c r="O80" s="42">
        <v>0.46057040705575447</v>
      </c>
      <c r="P80" s="43">
        <v>11</v>
      </c>
      <c r="Q80" s="43">
        <v>3</v>
      </c>
      <c r="R80" s="44">
        <v>13</v>
      </c>
      <c r="S80" s="34" t="s">
        <v>415</v>
      </c>
      <c r="T80" s="34" t="s">
        <v>430</v>
      </c>
      <c r="U80" s="34" t="s">
        <v>438</v>
      </c>
      <c r="V80" s="54">
        <v>43367</v>
      </c>
      <c r="W80" s="54">
        <v>43367</v>
      </c>
      <c r="X80" s="54" t="s">
        <v>10</v>
      </c>
      <c r="Y80" s="54" t="s">
        <v>416</v>
      </c>
      <c r="Z80" s="54" t="s">
        <v>416</v>
      </c>
      <c r="AA80" s="34" t="s">
        <v>416</v>
      </c>
      <c r="AB80" s="56">
        <v>9.240000000000001E-2</v>
      </c>
    </row>
    <row r="81" spans="1:28" ht="25.5" x14ac:dyDescent="0.2">
      <c r="A81" s="18" t="s">
        <v>346</v>
      </c>
      <c r="B81" s="18" t="s">
        <v>55</v>
      </c>
      <c r="C81" s="18" t="s">
        <v>56</v>
      </c>
      <c r="D81" s="18" t="s">
        <v>386</v>
      </c>
      <c r="E81" s="18" t="s">
        <v>408</v>
      </c>
      <c r="F81" s="28">
        <v>43367</v>
      </c>
      <c r="G81" s="29">
        <v>9220.7356712328747</v>
      </c>
      <c r="H81" s="29">
        <v>8223.08</v>
      </c>
      <c r="I81" s="29">
        <v>12010.38</v>
      </c>
      <c r="J81" s="29">
        <v>5900</v>
      </c>
      <c r="K81" s="18" t="s">
        <v>189</v>
      </c>
      <c r="L81" s="43">
        <v>1</v>
      </c>
      <c r="M81" s="43">
        <v>28</v>
      </c>
      <c r="N81" s="34">
        <v>329.31198825831694</v>
      </c>
      <c r="O81" s="42">
        <v>0.46056951896369719</v>
      </c>
      <c r="P81" s="43">
        <v>13</v>
      </c>
      <c r="Q81" s="43">
        <v>8</v>
      </c>
      <c r="R81" s="44">
        <v>12</v>
      </c>
      <c r="S81" s="34" t="s">
        <v>415</v>
      </c>
      <c r="T81" s="34" t="s">
        <v>430</v>
      </c>
      <c r="U81" s="34" t="s">
        <v>438</v>
      </c>
      <c r="V81" s="54">
        <v>43367</v>
      </c>
      <c r="W81" s="54">
        <v>43367</v>
      </c>
      <c r="X81" s="54" t="s">
        <v>10</v>
      </c>
      <c r="Y81" s="54" t="s">
        <v>416</v>
      </c>
      <c r="Z81" s="54" t="s">
        <v>416</v>
      </c>
      <c r="AA81" s="34" t="s">
        <v>416</v>
      </c>
      <c r="AB81" s="56">
        <v>9.240000000000001E-2</v>
      </c>
    </row>
    <row r="82" spans="1:28" ht="25.5" x14ac:dyDescent="0.2">
      <c r="A82" s="27" t="s">
        <v>347</v>
      </c>
      <c r="B82" s="27" t="s">
        <v>113</v>
      </c>
      <c r="C82" s="27" t="s">
        <v>381</v>
      </c>
      <c r="D82" s="27" t="s">
        <v>181</v>
      </c>
      <c r="E82" s="27" t="s">
        <v>404</v>
      </c>
      <c r="F82" s="30">
        <v>41883</v>
      </c>
      <c r="G82" s="31">
        <v>571.45315068493153</v>
      </c>
      <c r="H82" s="31">
        <v>303.60000000000002</v>
      </c>
      <c r="I82" s="31">
        <v>625.20000000000005</v>
      </c>
      <c r="J82" s="31">
        <v>198.17</v>
      </c>
      <c r="K82" s="27" t="s">
        <v>188</v>
      </c>
      <c r="L82" s="46">
        <v>1</v>
      </c>
      <c r="M82" s="46">
        <v>120</v>
      </c>
      <c r="N82" s="35">
        <v>4.7621095890410965</v>
      </c>
      <c r="O82" s="45">
        <v>1.0592885375494072</v>
      </c>
      <c r="P82" s="46">
        <v>3</v>
      </c>
      <c r="Q82" s="46">
        <v>41</v>
      </c>
      <c r="R82" s="47">
        <v>57</v>
      </c>
      <c r="S82" s="34" t="s">
        <v>416</v>
      </c>
      <c r="T82" s="34" t="s">
        <v>430</v>
      </c>
      <c r="U82" s="34" t="s">
        <v>438</v>
      </c>
      <c r="V82" s="54">
        <v>41892</v>
      </c>
      <c r="W82" s="54">
        <v>41892</v>
      </c>
      <c r="X82" s="54" t="s">
        <v>416</v>
      </c>
      <c r="Y82" s="54" t="s">
        <v>416</v>
      </c>
      <c r="Z82" s="54" t="s">
        <v>439</v>
      </c>
      <c r="AA82" s="34" t="s">
        <v>416</v>
      </c>
      <c r="AB82" s="57">
        <v>0.23020000000000002</v>
      </c>
    </row>
    <row r="83" spans="1:28" x14ac:dyDescent="0.2"/>
    <row r="84" spans="1:28" x14ac:dyDescent="0.2"/>
    <row r="85" spans="1:28" x14ac:dyDescent="0.2"/>
  </sheetData>
  <conditionalFormatting sqref="S2:S82">
    <cfRule type="containsBlanks" dxfId="0" priority="1">
      <formula>LEN(TRIM(S2))=0</formula>
    </cfRule>
  </conditionalFormatting>
  <pageMargins left="0.25" right="0.25" top="0.75" bottom="0.75" header="0.3" footer="0.3"/>
  <pageSetup paperSize="5" scale="51" fitToHeight="0" orientation="landscape" r:id="rId1"/>
  <headerFooter>
    <oddFooter>&amp;L2022 DPT Manufacturer Data Annual Price Increase &amp;C&amp;A&amp;RPage &amp;P of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76793-DB7A-41BF-9DCD-0BFBE513293D}">
  <sheetPr>
    <pageSetUpPr fitToPage="1"/>
  </sheetPr>
  <dimension ref="A1:M85"/>
  <sheetViews>
    <sheetView zoomScaleNormal="100" workbookViewId="0">
      <selection activeCell="A86" sqref="A86:XFD1048576"/>
    </sheetView>
  </sheetViews>
  <sheetFormatPr defaultColWidth="0" defaultRowHeight="12.75" zeroHeight="1" x14ac:dyDescent="0.2"/>
  <cols>
    <col min="1" max="1" width="13.85546875" style="23" customWidth="1"/>
    <col min="2" max="2" width="36.85546875" style="23" customWidth="1"/>
    <col min="3" max="3" width="32.85546875" style="23" customWidth="1"/>
    <col min="4" max="4" width="36.85546875" style="23" customWidth="1"/>
    <col min="5" max="5" width="30.5703125" style="23" customWidth="1"/>
    <col min="6" max="6" width="12.7109375" style="36" customWidth="1"/>
    <col min="7" max="7" width="10.7109375" style="36" customWidth="1"/>
    <col min="8" max="8" width="11.85546875" style="36" customWidth="1"/>
    <col min="9" max="9" width="12.28515625" style="36" customWidth="1"/>
    <col min="10" max="10" width="12.5703125" style="15" customWidth="1"/>
    <col min="11" max="11" width="6.85546875" style="38" customWidth="1"/>
    <col min="12" max="12" width="13.5703125" style="23" customWidth="1"/>
    <col min="13" max="13" width="9.140625" style="16" customWidth="1"/>
    <col min="14" max="16384" width="9.140625" style="16" hidden="1"/>
  </cols>
  <sheetData>
    <row r="1" spans="1:12" ht="15.75" x14ac:dyDescent="0.2">
      <c r="A1" s="64" t="s">
        <v>425</v>
      </c>
      <c r="B1" s="64"/>
      <c r="C1" s="64"/>
      <c r="D1" s="64"/>
      <c r="E1" s="64"/>
      <c r="F1" s="64"/>
      <c r="G1" s="64"/>
      <c r="H1" s="64"/>
      <c r="I1" s="64"/>
      <c r="J1" s="64"/>
      <c r="K1" s="64"/>
    </row>
    <row r="2" spans="1:12" ht="38.25" x14ac:dyDescent="0.2">
      <c r="A2" s="24" t="s">
        <v>266</v>
      </c>
      <c r="B2" s="24" t="s">
        <v>357</v>
      </c>
      <c r="C2" s="24" t="s">
        <v>358</v>
      </c>
      <c r="D2" s="24" t="s">
        <v>359</v>
      </c>
      <c r="E2" s="24" t="s">
        <v>349</v>
      </c>
      <c r="F2" s="33" t="s">
        <v>348</v>
      </c>
      <c r="G2" s="37" t="s">
        <v>409</v>
      </c>
      <c r="H2" s="33" t="s">
        <v>3</v>
      </c>
      <c r="I2" s="33" t="s">
        <v>4</v>
      </c>
      <c r="J2" s="40" t="s">
        <v>365</v>
      </c>
      <c r="K2" s="37" t="s">
        <v>6</v>
      </c>
      <c r="L2" s="49" t="s">
        <v>417</v>
      </c>
    </row>
    <row r="3" spans="1:12" ht="25.5" x14ac:dyDescent="0.2">
      <c r="A3" s="18" t="s">
        <v>270</v>
      </c>
      <c r="B3" s="18" t="s">
        <v>120</v>
      </c>
      <c r="C3" s="18" t="s">
        <v>380</v>
      </c>
      <c r="D3" s="18" t="s">
        <v>164</v>
      </c>
      <c r="E3" s="18" t="s">
        <v>403</v>
      </c>
      <c r="F3" s="34">
        <v>139.32328767123289</v>
      </c>
      <c r="G3" s="34">
        <v>0.92882191780821932</v>
      </c>
      <c r="H3" s="34">
        <v>131</v>
      </c>
      <c r="I3" s="34">
        <v>299</v>
      </c>
      <c r="J3" s="42">
        <v>1.282442748091603</v>
      </c>
      <c r="K3" s="43">
        <v>1</v>
      </c>
      <c r="L3" s="50" t="s">
        <v>416</v>
      </c>
    </row>
    <row r="4" spans="1:12" x14ac:dyDescent="0.2">
      <c r="A4" s="18" t="s">
        <v>285</v>
      </c>
      <c r="B4" s="18" t="s">
        <v>247</v>
      </c>
      <c r="C4" s="18" t="s">
        <v>247</v>
      </c>
      <c r="D4" s="18" t="s">
        <v>165</v>
      </c>
      <c r="E4" s="18" t="s">
        <v>399</v>
      </c>
      <c r="F4" s="34">
        <v>143.17484848484847</v>
      </c>
      <c r="G4" s="34">
        <v>1.4317484848484847</v>
      </c>
      <c r="H4" s="34">
        <v>39</v>
      </c>
      <c r="I4" s="34">
        <v>80.55</v>
      </c>
      <c r="J4" s="42">
        <v>1.0653846153846154</v>
      </c>
      <c r="K4" s="43">
        <v>2</v>
      </c>
      <c r="L4" s="51" t="s">
        <v>416</v>
      </c>
    </row>
    <row r="5" spans="1:12" ht="25.5" x14ac:dyDescent="0.2">
      <c r="A5" s="18" t="s">
        <v>347</v>
      </c>
      <c r="B5" s="18" t="s">
        <v>113</v>
      </c>
      <c r="C5" s="18" t="s">
        <v>381</v>
      </c>
      <c r="D5" s="18" t="s">
        <v>181</v>
      </c>
      <c r="E5" s="18" t="s">
        <v>404</v>
      </c>
      <c r="F5" s="34">
        <v>571.45315068493153</v>
      </c>
      <c r="G5" s="34">
        <v>4.7621095890410965</v>
      </c>
      <c r="H5" s="34">
        <v>303.60000000000002</v>
      </c>
      <c r="I5" s="34">
        <v>625.20000000000005</v>
      </c>
      <c r="J5" s="42">
        <v>1.0592885375494072</v>
      </c>
      <c r="K5" s="43">
        <v>3</v>
      </c>
      <c r="L5" s="51" t="s">
        <v>416</v>
      </c>
    </row>
    <row r="6" spans="1:12" ht="25.5" x14ac:dyDescent="0.2">
      <c r="A6" s="18" t="s">
        <v>318</v>
      </c>
      <c r="B6" s="18" t="s">
        <v>220</v>
      </c>
      <c r="C6" s="18" t="s">
        <v>220</v>
      </c>
      <c r="D6" s="18" t="s">
        <v>172</v>
      </c>
      <c r="E6" s="18" t="s">
        <v>391</v>
      </c>
      <c r="F6" s="34">
        <v>121.72602739726</v>
      </c>
      <c r="G6" s="34">
        <v>0.12172602739726</v>
      </c>
      <c r="H6" s="34">
        <v>120</v>
      </c>
      <c r="I6" s="34">
        <v>210</v>
      </c>
      <c r="J6" s="42">
        <v>0.75</v>
      </c>
      <c r="K6" s="43">
        <v>4</v>
      </c>
      <c r="L6" s="51" t="s">
        <v>416</v>
      </c>
    </row>
    <row r="7" spans="1:12" x14ac:dyDescent="0.2">
      <c r="A7" s="18" t="s">
        <v>337</v>
      </c>
      <c r="B7" s="18" t="s">
        <v>369</v>
      </c>
      <c r="C7" s="18" t="s">
        <v>378</v>
      </c>
      <c r="D7" s="18" t="s">
        <v>166</v>
      </c>
      <c r="E7" s="18" t="s">
        <v>393</v>
      </c>
      <c r="F7" s="34">
        <v>83190.016438356164</v>
      </c>
      <c r="G7" s="34">
        <v>41595.008219178082</v>
      </c>
      <c r="H7" s="34">
        <v>62548</v>
      </c>
      <c r="I7" s="34">
        <v>104504</v>
      </c>
      <c r="J7" s="42">
        <v>0.67078084031463836</v>
      </c>
      <c r="K7" s="43">
        <v>5</v>
      </c>
      <c r="L7" s="51" t="s">
        <v>416</v>
      </c>
    </row>
    <row r="8" spans="1:12" x14ac:dyDescent="0.2">
      <c r="A8" s="18" t="s">
        <v>324</v>
      </c>
      <c r="B8" s="18" t="s">
        <v>61</v>
      </c>
      <c r="C8" s="18" t="s">
        <v>62</v>
      </c>
      <c r="D8" s="18" t="s">
        <v>167</v>
      </c>
      <c r="E8" s="18" t="s">
        <v>397</v>
      </c>
      <c r="F8" s="34">
        <v>397</v>
      </c>
      <c r="G8" s="34">
        <v>13.233333333333333</v>
      </c>
      <c r="H8" s="34">
        <v>285</v>
      </c>
      <c r="I8" s="34">
        <v>425</v>
      </c>
      <c r="J8" s="42">
        <v>0.49122807017543857</v>
      </c>
      <c r="K8" s="43">
        <v>6</v>
      </c>
      <c r="L8" s="51" t="s">
        <v>416</v>
      </c>
    </row>
    <row r="9" spans="1:12" x14ac:dyDescent="0.2">
      <c r="A9" s="18" t="s">
        <v>325</v>
      </c>
      <c r="B9" s="18" t="s">
        <v>61</v>
      </c>
      <c r="C9" s="18" t="s">
        <v>62</v>
      </c>
      <c r="D9" s="18" t="s">
        <v>167</v>
      </c>
      <c r="E9" s="18" t="s">
        <v>397</v>
      </c>
      <c r="F9" s="34">
        <v>397</v>
      </c>
      <c r="G9" s="34">
        <v>13.233333333333333</v>
      </c>
      <c r="H9" s="34">
        <v>285</v>
      </c>
      <c r="I9" s="34">
        <v>425</v>
      </c>
      <c r="J9" s="42">
        <v>0.49122807017543857</v>
      </c>
      <c r="K9" s="43">
        <v>6</v>
      </c>
      <c r="L9" s="51" t="s">
        <v>416</v>
      </c>
    </row>
    <row r="10" spans="1:12" x14ac:dyDescent="0.2">
      <c r="A10" s="18" t="s">
        <v>326</v>
      </c>
      <c r="B10" s="18" t="s">
        <v>61</v>
      </c>
      <c r="C10" s="18" t="s">
        <v>62</v>
      </c>
      <c r="D10" s="18" t="s">
        <v>167</v>
      </c>
      <c r="E10" s="18" t="s">
        <v>397</v>
      </c>
      <c r="F10" s="34">
        <v>397</v>
      </c>
      <c r="G10" s="34">
        <v>13.233333333333333</v>
      </c>
      <c r="H10" s="34">
        <v>285</v>
      </c>
      <c r="I10" s="34">
        <v>425</v>
      </c>
      <c r="J10" s="42">
        <v>0.49122807017543857</v>
      </c>
      <c r="K10" s="43">
        <v>6</v>
      </c>
      <c r="L10" s="51" t="s">
        <v>416</v>
      </c>
    </row>
    <row r="11" spans="1:12" x14ac:dyDescent="0.2">
      <c r="A11" s="18" t="s">
        <v>331</v>
      </c>
      <c r="B11" s="18" t="s">
        <v>108</v>
      </c>
      <c r="C11" s="18" t="s">
        <v>108</v>
      </c>
      <c r="D11" s="18" t="s">
        <v>165</v>
      </c>
      <c r="E11" s="18" t="s">
        <v>392</v>
      </c>
      <c r="F11" s="34">
        <v>142.22219178082193</v>
      </c>
      <c r="G11" s="34">
        <v>1.4222219178082194</v>
      </c>
      <c r="H11" s="34">
        <v>96.9</v>
      </c>
      <c r="I11" s="34">
        <v>144.30000000000001</v>
      </c>
      <c r="J11" s="42">
        <v>0.48916408668730654</v>
      </c>
      <c r="K11" s="43">
        <v>9</v>
      </c>
      <c r="L11" s="51" t="s">
        <v>416</v>
      </c>
    </row>
    <row r="12" spans="1:12" x14ac:dyDescent="0.2">
      <c r="A12" s="18" t="s">
        <v>330</v>
      </c>
      <c r="B12" s="18" t="s">
        <v>108</v>
      </c>
      <c r="C12" s="18" t="s">
        <v>108</v>
      </c>
      <c r="D12" s="18" t="s">
        <v>165</v>
      </c>
      <c r="E12" s="18" t="s">
        <v>392</v>
      </c>
      <c r="F12" s="34">
        <v>207.96263013698629</v>
      </c>
      <c r="G12" s="34">
        <v>2.079626301369863</v>
      </c>
      <c r="H12" s="34">
        <v>141.71</v>
      </c>
      <c r="I12" s="34">
        <v>211</v>
      </c>
      <c r="J12" s="42">
        <v>0.48895631924352545</v>
      </c>
      <c r="K12" s="43">
        <v>10</v>
      </c>
      <c r="L12" s="51" t="s">
        <v>416</v>
      </c>
    </row>
    <row r="13" spans="1:12" x14ac:dyDescent="0.2">
      <c r="A13" s="18" t="s">
        <v>344</v>
      </c>
      <c r="B13" s="18" t="s">
        <v>55</v>
      </c>
      <c r="C13" s="18" t="s">
        <v>56</v>
      </c>
      <c r="D13" s="18" t="s">
        <v>386</v>
      </c>
      <c r="E13" s="18" t="s">
        <v>408</v>
      </c>
      <c r="F13" s="34">
        <v>18441.462657534248</v>
      </c>
      <c r="G13" s="34">
        <v>329.31183317025443</v>
      </c>
      <c r="H13" s="34">
        <v>16446.150000000001</v>
      </c>
      <c r="I13" s="34">
        <v>24020.76</v>
      </c>
      <c r="J13" s="42">
        <v>0.46057040705575447</v>
      </c>
      <c r="K13" s="43">
        <v>11</v>
      </c>
      <c r="L13" s="51" t="s">
        <v>415</v>
      </c>
    </row>
    <row r="14" spans="1:12" x14ac:dyDescent="0.2">
      <c r="A14" s="18" t="s">
        <v>345</v>
      </c>
      <c r="B14" s="18" t="s">
        <v>55</v>
      </c>
      <c r="C14" s="18" t="s">
        <v>56</v>
      </c>
      <c r="D14" s="18" t="s">
        <v>386</v>
      </c>
      <c r="E14" s="18" t="s">
        <v>408</v>
      </c>
      <c r="F14" s="34">
        <v>18441.462657534248</v>
      </c>
      <c r="G14" s="34">
        <v>329.31183317025443</v>
      </c>
      <c r="H14" s="34">
        <v>16446.150000000001</v>
      </c>
      <c r="I14" s="34">
        <v>24020.76</v>
      </c>
      <c r="J14" s="42">
        <v>0.46057040705575447</v>
      </c>
      <c r="K14" s="43">
        <v>11</v>
      </c>
      <c r="L14" s="51" t="s">
        <v>415</v>
      </c>
    </row>
    <row r="15" spans="1:12" x14ac:dyDescent="0.2">
      <c r="A15" s="18" t="s">
        <v>346</v>
      </c>
      <c r="B15" s="18" t="s">
        <v>55</v>
      </c>
      <c r="C15" s="18" t="s">
        <v>56</v>
      </c>
      <c r="D15" s="18" t="s">
        <v>386</v>
      </c>
      <c r="E15" s="18" t="s">
        <v>408</v>
      </c>
      <c r="F15" s="34">
        <v>9220.7356712328747</v>
      </c>
      <c r="G15" s="34">
        <v>329.31198825831694</v>
      </c>
      <c r="H15" s="34">
        <v>8223.08</v>
      </c>
      <c r="I15" s="34">
        <v>12010.38</v>
      </c>
      <c r="J15" s="42">
        <v>0.46056951896369719</v>
      </c>
      <c r="K15" s="43">
        <v>13</v>
      </c>
      <c r="L15" s="51" t="s">
        <v>415</v>
      </c>
    </row>
    <row r="16" spans="1:12" x14ac:dyDescent="0.2">
      <c r="A16" s="18" t="s">
        <v>287</v>
      </c>
      <c r="B16" s="18" t="s">
        <v>58</v>
      </c>
      <c r="C16" s="18" t="s">
        <v>58</v>
      </c>
      <c r="D16" s="18" t="s">
        <v>168</v>
      </c>
      <c r="E16" s="18" t="s">
        <v>399</v>
      </c>
      <c r="F16" s="34">
        <v>754.67854659763304</v>
      </c>
      <c r="G16" s="34">
        <v>25.155951553254436</v>
      </c>
      <c r="H16" s="34">
        <v>314.10000000000002</v>
      </c>
      <c r="I16" s="34">
        <v>410</v>
      </c>
      <c r="J16" s="42">
        <v>0.30531677809614766</v>
      </c>
      <c r="K16" s="43">
        <v>14</v>
      </c>
      <c r="L16" s="51" t="s">
        <v>416</v>
      </c>
    </row>
    <row r="17" spans="1:12" x14ac:dyDescent="0.2">
      <c r="A17" s="18" t="s">
        <v>275</v>
      </c>
      <c r="B17" s="18" t="s">
        <v>215</v>
      </c>
      <c r="C17" s="18" t="s">
        <v>215</v>
      </c>
      <c r="D17" s="18" t="s">
        <v>386</v>
      </c>
      <c r="E17" s="18" t="s">
        <v>399</v>
      </c>
      <c r="F17" s="34">
        <v>105.6</v>
      </c>
      <c r="G17" s="34">
        <v>5.2799999999999994</v>
      </c>
      <c r="H17" s="34">
        <v>82.07</v>
      </c>
      <c r="I17" s="34">
        <v>105.6</v>
      </c>
      <c r="J17" s="42">
        <v>0.28670647008651157</v>
      </c>
      <c r="K17" s="43">
        <v>15</v>
      </c>
      <c r="L17" s="51" t="s">
        <v>416</v>
      </c>
    </row>
    <row r="18" spans="1:12" ht="25.5" x14ac:dyDescent="0.2">
      <c r="A18" s="18" t="s">
        <v>335</v>
      </c>
      <c r="B18" s="18" t="s">
        <v>198</v>
      </c>
      <c r="C18" s="18" t="s">
        <v>379</v>
      </c>
      <c r="D18" s="18" t="s">
        <v>169</v>
      </c>
      <c r="E18" s="18" t="s">
        <v>401</v>
      </c>
      <c r="F18" s="34">
        <v>152.98356164383563</v>
      </c>
      <c r="G18" s="34">
        <v>2.5497260273972606E-2</v>
      </c>
      <c r="H18" s="34">
        <v>136.94999999999999</v>
      </c>
      <c r="I18" s="34">
        <v>175.2</v>
      </c>
      <c r="J18" s="42">
        <v>0.27929901423877329</v>
      </c>
      <c r="K18" s="43">
        <v>16</v>
      </c>
      <c r="L18" s="51" t="s">
        <v>416</v>
      </c>
    </row>
    <row r="19" spans="1:12" x14ac:dyDescent="0.2">
      <c r="A19" s="18" t="s">
        <v>283</v>
      </c>
      <c r="B19" s="18" t="s">
        <v>212</v>
      </c>
      <c r="C19" s="18" t="s">
        <v>374</v>
      </c>
      <c r="D19" s="18" t="s">
        <v>165</v>
      </c>
      <c r="E19" s="18" t="s">
        <v>399</v>
      </c>
      <c r="F19" s="34">
        <v>142.81695890410958</v>
      </c>
      <c r="G19" s="34">
        <v>1.4281695890410959</v>
      </c>
      <c r="H19" s="34">
        <v>118.75</v>
      </c>
      <c r="I19" s="34">
        <v>150.81</v>
      </c>
      <c r="J19" s="42">
        <v>0.2699789473684211</v>
      </c>
      <c r="K19" s="43">
        <v>17</v>
      </c>
      <c r="L19" s="51" t="s">
        <v>416</v>
      </c>
    </row>
    <row r="20" spans="1:12" x14ac:dyDescent="0.2">
      <c r="A20" s="18" t="s">
        <v>282</v>
      </c>
      <c r="B20" s="18" t="s">
        <v>212</v>
      </c>
      <c r="C20" s="18" t="s">
        <v>374</v>
      </c>
      <c r="D20" s="18" t="s">
        <v>165</v>
      </c>
      <c r="E20" s="18" t="s">
        <v>399</v>
      </c>
      <c r="F20" s="34">
        <v>133.35550684931508</v>
      </c>
      <c r="G20" s="34">
        <v>1.3335550684931508</v>
      </c>
      <c r="H20" s="34">
        <v>110.88</v>
      </c>
      <c r="I20" s="34">
        <v>140.80000000000001</v>
      </c>
      <c r="J20" s="42">
        <v>0.26984126984126999</v>
      </c>
      <c r="K20" s="43">
        <v>18</v>
      </c>
      <c r="L20" s="51" t="s">
        <v>416</v>
      </c>
    </row>
    <row r="21" spans="1:12" x14ac:dyDescent="0.2">
      <c r="A21" s="18" t="s">
        <v>286</v>
      </c>
      <c r="B21" s="18" t="s">
        <v>245</v>
      </c>
      <c r="C21" s="18" t="s">
        <v>245</v>
      </c>
      <c r="D21" s="18" t="s">
        <v>170</v>
      </c>
      <c r="E21" s="18" t="s">
        <v>399</v>
      </c>
      <c r="F21" s="34">
        <v>377.53257118205352</v>
      </c>
      <c r="G21" s="34">
        <v>3.775325711820535</v>
      </c>
      <c r="H21" s="34">
        <v>67.06</v>
      </c>
      <c r="I21" s="34">
        <v>85</v>
      </c>
      <c r="J21" s="42">
        <v>0.26752162242767669</v>
      </c>
      <c r="K21" s="43">
        <v>19</v>
      </c>
      <c r="L21" s="51" t="s">
        <v>416</v>
      </c>
    </row>
    <row r="22" spans="1:12" ht="25.5" x14ac:dyDescent="0.2">
      <c r="A22" s="18" t="s">
        <v>323</v>
      </c>
      <c r="B22" s="18" t="s">
        <v>81</v>
      </c>
      <c r="C22" s="18" t="s">
        <v>210</v>
      </c>
      <c r="D22" s="18" t="s">
        <v>387</v>
      </c>
      <c r="E22" s="18" t="s">
        <v>405</v>
      </c>
      <c r="F22" s="34">
        <v>1481.42</v>
      </c>
      <c r="G22" s="34">
        <v>29.628400000000003</v>
      </c>
      <c r="H22" s="34">
        <v>1412.22</v>
      </c>
      <c r="I22" s="34">
        <v>1756.85</v>
      </c>
      <c r="J22" s="42">
        <v>0.24403421563212521</v>
      </c>
      <c r="K22" s="43">
        <v>20</v>
      </c>
      <c r="L22" s="51" t="s">
        <v>415</v>
      </c>
    </row>
    <row r="23" spans="1:12" ht="25.5" x14ac:dyDescent="0.2">
      <c r="A23" s="18" t="s">
        <v>332</v>
      </c>
      <c r="B23" s="18" t="s">
        <v>200</v>
      </c>
      <c r="C23" s="18" t="s">
        <v>200</v>
      </c>
      <c r="D23" s="18" t="s">
        <v>385</v>
      </c>
      <c r="E23" s="18" t="s">
        <v>392</v>
      </c>
      <c r="F23" s="34">
        <v>114.81041095890411</v>
      </c>
      <c r="G23" s="34">
        <v>114.81041095890411</v>
      </c>
      <c r="H23" s="34">
        <v>95.4</v>
      </c>
      <c r="I23" s="34">
        <v>117</v>
      </c>
      <c r="J23" s="42">
        <v>0.22641509433962256</v>
      </c>
      <c r="K23" s="43">
        <v>21</v>
      </c>
      <c r="L23" s="51" t="s">
        <v>416</v>
      </c>
    </row>
    <row r="24" spans="1:12" ht="25.5" x14ac:dyDescent="0.2">
      <c r="A24" s="18" t="s">
        <v>333</v>
      </c>
      <c r="B24" s="18" t="s">
        <v>200</v>
      </c>
      <c r="C24" s="18" t="s">
        <v>200</v>
      </c>
      <c r="D24" s="18" t="s">
        <v>385</v>
      </c>
      <c r="E24" s="18" t="s">
        <v>392</v>
      </c>
      <c r="F24" s="34">
        <v>114.81041095890411</v>
      </c>
      <c r="G24" s="34">
        <v>114.81041095890411</v>
      </c>
      <c r="H24" s="34">
        <v>95.4</v>
      </c>
      <c r="I24" s="34">
        <v>117</v>
      </c>
      <c r="J24" s="42">
        <v>0.22641509433962256</v>
      </c>
      <c r="K24" s="43">
        <v>21</v>
      </c>
      <c r="L24" s="51" t="s">
        <v>416</v>
      </c>
    </row>
    <row r="25" spans="1:12" ht="25.5" x14ac:dyDescent="0.2">
      <c r="A25" s="18" t="s">
        <v>334</v>
      </c>
      <c r="B25" s="18" t="s">
        <v>200</v>
      </c>
      <c r="C25" s="18" t="s">
        <v>200</v>
      </c>
      <c r="D25" s="18" t="s">
        <v>385</v>
      </c>
      <c r="E25" s="18" t="s">
        <v>392</v>
      </c>
      <c r="F25" s="34">
        <v>114.81041095890411</v>
      </c>
      <c r="G25" s="34">
        <v>114.81041095890411</v>
      </c>
      <c r="H25" s="34">
        <v>95.4</v>
      </c>
      <c r="I25" s="34">
        <v>117</v>
      </c>
      <c r="J25" s="42">
        <v>0.22641509433962256</v>
      </c>
      <c r="K25" s="43">
        <v>21</v>
      </c>
      <c r="L25" s="51" t="s">
        <v>416</v>
      </c>
    </row>
    <row r="26" spans="1:12" x14ac:dyDescent="0.2">
      <c r="A26" s="18" t="s">
        <v>338</v>
      </c>
      <c r="B26" s="18" t="s">
        <v>110</v>
      </c>
      <c r="C26" s="18" t="s">
        <v>111</v>
      </c>
      <c r="D26" s="18" t="s">
        <v>171</v>
      </c>
      <c r="E26" s="18" t="s">
        <v>394</v>
      </c>
      <c r="F26" s="34">
        <v>28363.243917808217</v>
      </c>
      <c r="G26" s="34">
        <v>283.63243917808217</v>
      </c>
      <c r="H26" s="34">
        <v>24963.279999999999</v>
      </c>
      <c r="I26" s="34">
        <v>30150.67</v>
      </c>
      <c r="J26" s="42">
        <v>0.20780081784124521</v>
      </c>
      <c r="K26" s="43">
        <v>24</v>
      </c>
      <c r="L26" s="51" t="s">
        <v>416</v>
      </c>
    </row>
    <row r="27" spans="1:12" x14ac:dyDescent="0.2">
      <c r="A27" s="18" t="s">
        <v>280</v>
      </c>
      <c r="B27" s="18" t="s">
        <v>94</v>
      </c>
      <c r="C27" s="18" t="s">
        <v>94</v>
      </c>
      <c r="D27" s="18" t="s">
        <v>167</v>
      </c>
      <c r="E27" s="18" t="s">
        <v>399</v>
      </c>
      <c r="F27" s="34">
        <v>258.64438356164385</v>
      </c>
      <c r="G27" s="34">
        <v>2.5864438356164383</v>
      </c>
      <c r="H27" s="34">
        <v>218.73</v>
      </c>
      <c r="I27" s="34">
        <v>262.48</v>
      </c>
      <c r="J27" s="42">
        <v>0.20001828738627545</v>
      </c>
      <c r="K27" s="43">
        <v>25</v>
      </c>
      <c r="L27" s="51" t="s">
        <v>416</v>
      </c>
    </row>
    <row r="28" spans="1:12" x14ac:dyDescent="0.2">
      <c r="A28" s="18" t="s">
        <v>279</v>
      </c>
      <c r="B28" s="18" t="s">
        <v>94</v>
      </c>
      <c r="C28" s="18" t="s">
        <v>94</v>
      </c>
      <c r="D28" s="18" t="s">
        <v>167</v>
      </c>
      <c r="E28" s="18" t="s">
        <v>399</v>
      </c>
      <c r="F28" s="34">
        <v>235.01506849315069</v>
      </c>
      <c r="G28" s="34">
        <v>2.3501506849315068</v>
      </c>
      <c r="H28" s="34">
        <v>198.75</v>
      </c>
      <c r="I28" s="34">
        <v>238.5</v>
      </c>
      <c r="J28" s="42">
        <v>0.2</v>
      </c>
      <c r="K28" s="43">
        <v>26</v>
      </c>
      <c r="L28" s="51" t="s">
        <v>416</v>
      </c>
    </row>
    <row r="29" spans="1:12" x14ac:dyDescent="0.2">
      <c r="A29" s="18" t="s">
        <v>281</v>
      </c>
      <c r="B29" s="18" t="s">
        <v>94</v>
      </c>
      <c r="C29" s="18" t="s">
        <v>94</v>
      </c>
      <c r="D29" s="18" t="s">
        <v>167</v>
      </c>
      <c r="E29" s="18" t="s">
        <v>399</v>
      </c>
      <c r="F29" s="34">
        <v>287.10268493150687</v>
      </c>
      <c r="G29" s="34">
        <v>2.8710268493150686</v>
      </c>
      <c r="H29" s="34">
        <v>242.8</v>
      </c>
      <c r="I29" s="34">
        <v>291.36</v>
      </c>
      <c r="J29" s="42">
        <v>0.2</v>
      </c>
      <c r="K29" s="43">
        <v>26</v>
      </c>
      <c r="L29" s="51" t="s">
        <v>416</v>
      </c>
    </row>
    <row r="30" spans="1:12" x14ac:dyDescent="0.2">
      <c r="A30" s="18" t="s">
        <v>307</v>
      </c>
      <c r="B30" s="18" t="s">
        <v>371</v>
      </c>
      <c r="C30" s="18" t="s">
        <v>382</v>
      </c>
      <c r="D30" s="18" t="s">
        <v>172</v>
      </c>
      <c r="E30" s="18" t="s">
        <v>391</v>
      </c>
      <c r="F30" s="34">
        <v>314.36780821917807</v>
      </c>
      <c r="G30" s="34">
        <v>5.2394634703196346</v>
      </c>
      <c r="H30" s="34">
        <v>266.06</v>
      </c>
      <c r="I30" s="34">
        <v>319.01</v>
      </c>
      <c r="J30" s="42">
        <v>0.19901525971585352</v>
      </c>
      <c r="K30" s="43">
        <v>28</v>
      </c>
      <c r="L30" s="51" t="s">
        <v>416</v>
      </c>
    </row>
    <row r="31" spans="1:12" x14ac:dyDescent="0.2">
      <c r="A31" s="18" t="s">
        <v>309</v>
      </c>
      <c r="B31" s="18" t="s">
        <v>371</v>
      </c>
      <c r="C31" s="18" t="s">
        <v>382</v>
      </c>
      <c r="D31" s="18" t="s">
        <v>172</v>
      </c>
      <c r="E31" s="18" t="s">
        <v>391</v>
      </c>
      <c r="F31" s="34">
        <v>413.46457534246576</v>
      </c>
      <c r="G31" s="34">
        <v>6.8910762557077625</v>
      </c>
      <c r="H31" s="34">
        <v>349.93</v>
      </c>
      <c r="I31" s="34">
        <v>419.57</v>
      </c>
      <c r="J31" s="42">
        <v>0.19901123081759206</v>
      </c>
      <c r="K31" s="43">
        <v>29</v>
      </c>
      <c r="L31" s="51" t="s">
        <v>416</v>
      </c>
    </row>
    <row r="32" spans="1:12" x14ac:dyDescent="0.2">
      <c r="A32" s="18" t="s">
        <v>313</v>
      </c>
      <c r="B32" s="18" t="s">
        <v>371</v>
      </c>
      <c r="C32" s="18" t="s">
        <v>382</v>
      </c>
      <c r="D32" s="18" t="s">
        <v>172</v>
      </c>
      <c r="E32" s="18" t="s">
        <v>391</v>
      </c>
      <c r="F32" s="34">
        <v>733.31172602739719</v>
      </c>
      <c r="G32" s="34">
        <v>12.221862100456621</v>
      </c>
      <c r="H32" s="34">
        <v>620.63</v>
      </c>
      <c r="I32" s="34">
        <v>744.14</v>
      </c>
      <c r="J32" s="42">
        <v>0.19900746016144882</v>
      </c>
      <c r="K32" s="43">
        <v>30</v>
      </c>
      <c r="L32" s="51" t="s">
        <v>416</v>
      </c>
    </row>
    <row r="33" spans="1:12" x14ac:dyDescent="0.2">
      <c r="A33" s="18" t="s">
        <v>311</v>
      </c>
      <c r="B33" s="18" t="s">
        <v>371</v>
      </c>
      <c r="C33" s="18" t="s">
        <v>382</v>
      </c>
      <c r="D33" s="18" t="s">
        <v>172</v>
      </c>
      <c r="E33" s="18" t="s">
        <v>391</v>
      </c>
      <c r="F33" s="34">
        <v>573.36358904109591</v>
      </c>
      <c r="G33" s="34">
        <v>9.5560598173515992</v>
      </c>
      <c r="H33" s="34">
        <v>485.26</v>
      </c>
      <c r="I33" s="34">
        <v>581.83000000000004</v>
      </c>
      <c r="J33" s="42">
        <v>0.19900671804805681</v>
      </c>
      <c r="K33" s="43">
        <v>31</v>
      </c>
      <c r="L33" s="51" t="s">
        <v>416</v>
      </c>
    </row>
    <row r="34" spans="1:12" x14ac:dyDescent="0.2">
      <c r="A34" s="18" t="s">
        <v>315</v>
      </c>
      <c r="B34" s="18" t="s">
        <v>371</v>
      </c>
      <c r="C34" s="18" t="s">
        <v>382</v>
      </c>
      <c r="D34" s="18" t="s">
        <v>172</v>
      </c>
      <c r="E34" s="18" t="s">
        <v>391</v>
      </c>
      <c r="F34" s="34">
        <v>1055.4846849315068</v>
      </c>
      <c r="G34" s="34">
        <v>17.591411415525112</v>
      </c>
      <c r="H34" s="34">
        <v>893.3</v>
      </c>
      <c r="I34" s="34">
        <v>1071.07</v>
      </c>
      <c r="J34" s="42">
        <v>0.19900369416769281</v>
      </c>
      <c r="K34" s="43">
        <v>32</v>
      </c>
      <c r="L34" s="51" t="s">
        <v>416</v>
      </c>
    </row>
    <row r="35" spans="1:12" x14ac:dyDescent="0.2">
      <c r="A35" s="18" t="s">
        <v>314</v>
      </c>
      <c r="B35" s="18" t="s">
        <v>371</v>
      </c>
      <c r="C35" s="18" t="s">
        <v>382</v>
      </c>
      <c r="D35" s="18" t="s">
        <v>172</v>
      </c>
      <c r="E35" s="18" t="s">
        <v>391</v>
      </c>
      <c r="F35" s="34">
        <v>1428.0849999999998</v>
      </c>
      <c r="G35" s="34">
        <v>14.280849999999997</v>
      </c>
      <c r="H35" s="34">
        <v>1488.82</v>
      </c>
      <c r="I35" s="34">
        <v>1785.1</v>
      </c>
      <c r="J35" s="42">
        <v>0.1990032374632259</v>
      </c>
      <c r="K35" s="43">
        <v>33</v>
      </c>
      <c r="L35" s="51" t="s">
        <v>416</v>
      </c>
    </row>
    <row r="36" spans="1:12" x14ac:dyDescent="0.2">
      <c r="A36" s="18" t="s">
        <v>308</v>
      </c>
      <c r="B36" s="18" t="s">
        <v>371</v>
      </c>
      <c r="C36" s="18" t="s">
        <v>382</v>
      </c>
      <c r="D36" s="18" t="s">
        <v>172</v>
      </c>
      <c r="E36" s="18" t="s">
        <v>391</v>
      </c>
      <c r="F36" s="34">
        <v>689.09487671232876</v>
      </c>
      <c r="G36" s="34">
        <v>6.8909487671232874</v>
      </c>
      <c r="H36" s="34">
        <v>583.21</v>
      </c>
      <c r="I36" s="34">
        <v>699.27</v>
      </c>
      <c r="J36" s="42">
        <v>0.19900207472437018</v>
      </c>
      <c r="K36" s="43">
        <v>34</v>
      </c>
      <c r="L36" s="51" t="s">
        <v>416</v>
      </c>
    </row>
    <row r="37" spans="1:12" x14ac:dyDescent="0.2">
      <c r="A37" s="18" t="s">
        <v>317</v>
      </c>
      <c r="B37" s="18" t="s">
        <v>371</v>
      </c>
      <c r="C37" s="18" t="s">
        <v>382</v>
      </c>
      <c r="D37" s="18" t="s">
        <v>172</v>
      </c>
      <c r="E37" s="18" t="s">
        <v>391</v>
      </c>
      <c r="F37" s="34">
        <v>1377.6576438356165</v>
      </c>
      <c r="G37" s="34">
        <v>22.960960730593609</v>
      </c>
      <c r="H37" s="34">
        <v>1165.97</v>
      </c>
      <c r="I37" s="34">
        <v>1398</v>
      </c>
      <c r="J37" s="42">
        <v>0.19900168958034939</v>
      </c>
      <c r="K37" s="43">
        <v>35</v>
      </c>
      <c r="L37" s="51" t="s">
        <v>416</v>
      </c>
    </row>
    <row r="38" spans="1:12" x14ac:dyDescent="0.2">
      <c r="A38" s="18" t="s">
        <v>304</v>
      </c>
      <c r="B38" s="18" t="s">
        <v>371</v>
      </c>
      <c r="C38" s="18" t="s">
        <v>382</v>
      </c>
      <c r="D38" s="18" t="s">
        <v>172</v>
      </c>
      <c r="E38" s="18" t="s">
        <v>391</v>
      </c>
      <c r="F38" s="34">
        <v>358.86115068493154</v>
      </c>
      <c r="G38" s="34">
        <v>3.5886115068493156</v>
      </c>
      <c r="H38" s="34">
        <v>303.72000000000003</v>
      </c>
      <c r="I38" s="34">
        <v>364.16</v>
      </c>
      <c r="J38" s="42">
        <v>0.19899907809824835</v>
      </c>
      <c r="K38" s="43">
        <v>36</v>
      </c>
      <c r="L38" s="51" t="s">
        <v>416</v>
      </c>
    </row>
    <row r="39" spans="1:12" x14ac:dyDescent="0.2">
      <c r="A39" s="18" t="s">
        <v>316</v>
      </c>
      <c r="B39" s="18" t="s">
        <v>371</v>
      </c>
      <c r="C39" s="18" t="s">
        <v>382</v>
      </c>
      <c r="D39" s="18" t="s">
        <v>172</v>
      </c>
      <c r="E39" s="18" t="s">
        <v>391</v>
      </c>
      <c r="F39" s="34">
        <v>2296.0866575342461</v>
      </c>
      <c r="G39" s="34">
        <v>22.960866575342461</v>
      </c>
      <c r="H39" s="34">
        <v>1943.28</v>
      </c>
      <c r="I39" s="34">
        <v>2329.9899999999998</v>
      </c>
      <c r="J39" s="42">
        <v>0.19899860030463948</v>
      </c>
      <c r="K39" s="43">
        <v>37</v>
      </c>
      <c r="L39" s="51" t="s">
        <v>416</v>
      </c>
    </row>
    <row r="40" spans="1:12" x14ac:dyDescent="0.2">
      <c r="A40" s="18" t="s">
        <v>310</v>
      </c>
      <c r="B40" s="18" t="s">
        <v>371</v>
      </c>
      <c r="C40" s="18" t="s">
        <v>382</v>
      </c>
      <c r="D40" s="18" t="s">
        <v>172</v>
      </c>
      <c r="E40" s="18" t="s">
        <v>391</v>
      </c>
      <c r="F40" s="34">
        <v>955.58019178082202</v>
      </c>
      <c r="G40" s="34">
        <v>9.5558019178082194</v>
      </c>
      <c r="H40" s="34">
        <v>808.75</v>
      </c>
      <c r="I40" s="34">
        <v>969.69</v>
      </c>
      <c r="J40" s="42">
        <v>0.19899845440494598</v>
      </c>
      <c r="K40" s="43">
        <v>38</v>
      </c>
      <c r="L40" s="51" t="s">
        <v>416</v>
      </c>
    </row>
    <row r="41" spans="1:12" x14ac:dyDescent="0.2">
      <c r="A41" s="18" t="s">
        <v>312</v>
      </c>
      <c r="B41" s="18" t="s">
        <v>371</v>
      </c>
      <c r="C41" s="18" t="s">
        <v>382</v>
      </c>
      <c r="D41" s="18" t="s">
        <v>172</v>
      </c>
      <c r="E41" s="18" t="s">
        <v>391</v>
      </c>
      <c r="F41" s="34">
        <v>1222.1737534246577</v>
      </c>
      <c r="G41" s="34">
        <v>12.221737534246577</v>
      </c>
      <c r="H41" s="34">
        <v>1034.3800000000001</v>
      </c>
      <c r="I41" s="34">
        <v>1240.22</v>
      </c>
      <c r="J41" s="42">
        <v>0.19899843384442845</v>
      </c>
      <c r="K41" s="43">
        <v>39</v>
      </c>
      <c r="L41" s="51" t="s">
        <v>416</v>
      </c>
    </row>
    <row r="42" spans="1:12" x14ac:dyDescent="0.2">
      <c r="A42" s="18" t="s">
        <v>305</v>
      </c>
      <c r="B42" s="18" t="s">
        <v>371</v>
      </c>
      <c r="C42" s="18" t="s">
        <v>382</v>
      </c>
      <c r="D42" s="18" t="s">
        <v>172</v>
      </c>
      <c r="E42" s="18" t="s">
        <v>391</v>
      </c>
      <c r="F42" s="34">
        <v>215.30104109589038</v>
      </c>
      <c r="G42" s="34">
        <v>3.5883506849315063</v>
      </c>
      <c r="H42" s="34">
        <v>182.22</v>
      </c>
      <c r="I42" s="34">
        <v>218.48</v>
      </c>
      <c r="J42" s="42">
        <v>0.19899023158819004</v>
      </c>
      <c r="K42" s="43">
        <v>40</v>
      </c>
      <c r="L42" s="51" t="s">
        <v>416</v>
      </c>
    </row>
    <row r="43" spans="1:12" x14ac:dyDescent="0.2">
      <c r="A43" s="18" t="s">
        <v>306</v>
      </c>
      <c r="B43" s="18" t="s">
        <v>371</v>
      </c>
      <c r="C43" s="18" t="s">
        <v>382</v>
      </c>
      <c r="D43" s="18" t="s">
        <v>172</v>
      </c>
      <c r="E43" s="18" t="s">
        <v>391</v>
      </c>
      <c r="F43" s="34">
        <v>523.94389041095883</v>
      </c>
      <c r="G43" s="34">
        <v>5.2394389041095879</v>
      </c>
      <c r="H43" s="34">
        <v>443.44</v>
      </c>
      <c r="I43" s="34">
        <v>531.67999999999995</v>
      </c>
      <c r="J43" s="42">
        <v>0.19898971675987723</v>
      </c>
      <c r="K43" s="43">
        <v>41</v>
      </c>
      <c r="L43" s="51" t="s">
        <v>416</v>
      </c>
    </row>
    <row r="44" spans="1:12" x14ac:dyDescent="0.2">
      <c r="A44" s="18" t="s">
        <v>341</v>
      </c>
      <c r="B44" s="18" t="s">
        <v>42</v>
      </c>
      <c r="C44" s="18" t="s">
        <v>43</v>
      </c>
      <c r="D44" s="18" t="s">
        <v>173</v>
      </c>
      <c r="E44" s="18" t="s">
        <v>406</v>
      </c>
      <c r="F44" s="34">
        <v>11202.005972602739</v>
      </c>
      <c r="G44" s="34">
        <v>373.40019908675799</v>
      </c>
      <c r="H44" s="34">
        <v>9896.33</v>
      </c>
      <c r="I44" s="34">
        <v>11790.16</v>
      </c>
      <c r="J44" s="42">
        <v>0.19136690065913323</v>
      </c>
      <c r="K44" s="43">
        <v>42</v>
      </c>
      <c r="L44" s="51" t="s">
        <v>415</v>
      </c>
    </row>
    <row r="45" spans="1:12" x14ac:dyDescent="0.2">
      <c r="A45" s="18" t="s">
        <v>342</v>
      </c>
      <c r="B45" s="18" t="s">
        <v>42</v>
      </c>
      <c r="C45" s="18" t="s">
        <v>43</v>
      </c>
      <c r="D45" s="18" t="s">
        <v>173</v>
      </c>
      <c r="E45" s="18" t="s">
        <v>406</v>
      </c>
      <c r="F45" s="34">
        <v>12967.594767123288</v>
      </c>
      <c r="G45" s="34">
        <v>432.25315890410963</v>
      </c>
      <c r="H45" s="34">
        <v>11456.13</v>
      </c>
      <c r="I45" s="34">
        <v>13648.45</v>
      </c>
      <c r="J45" s="42">
        <v>0.19136654350116503</v>
      </c>
      <c r="K45" s="43">
        <v>43</v>
      </c>
      <c r="L45" s="51" t="s">
        <v>415</v>
      </c>
    </row>
    <row r="46" spans="1:12" x14ac:dyDescent="0.2">
      <c r="A46" s="18" t="s">
        <v>340</v>
      </c>
      <c r="B46" s="18" t="s">
        <v>42</v>
      </c>
      <c r="C46" s="18" t="s">
        <v>43</v>
      </c>
      <c r="D46" s="18" t="s">
        <v>173</v>
      </c>
      <c r="E46" s="18" t="s">
        <v>406</v>
      </c>
      <c r="F46" s="34">
        <v>6720.860246575342</v>
      </c>
      <c r="G46" s="34">
        <v>224.02867488584474</v>
      </c>
      <c r="H46" s="34">
        <v>5937.5</v>
      </c>
      <c r="I46" s="34">
        <v>7073.73</v>
      </c>
      <c r="J46" s="42">
        <v>0.19136505263157888</v>
      </c>
      <c r="K46" s="43">
        <v>44</v>
      </c>
      <c r="L46" s="51" t="s">
        <v>415</v>
      </c>
    </row>
    <row r="47" spans="1:12" x14ac:dyDescent="0.2">
      <c r="A47" s="18" t="s">
        <v>343</v>
      </c>
      <c r="B47" s="18" t="s">
        <v>42</v>
      </c>
      <c r="C47" s="18" t="s">
        <v>43</v>
      </c>
      <c r="D47" s="18" t="s">
        <v>173</v>
      </c>
      <c r="E47" s="18" t="s">
        <v>406</v>
      </c>
      <c r="F47" s="34">
        <v>17526.97590085796</v>
      </c>
      <c r="G47" s="34">
        <v>1348.2289154506122</v>
      </c>
      <c r="H47" s="34">
        <v>4346.1000000000004</v>
      </c>
      <c r="I47" s="34">
        <v>5177.79</v>
      </c>
      <c r="J47" s="42">
        <v>0.19136467177469443</v>
      </c>
      <c r="K47" s="43">
        <v>45</v>
      </c>
      <c r="L47" s="51" t="s">
        <v>415</v>
      </c>
    </row>
    <row r="48" spans="1:12" x14ac:dyDescent="0.2">
      <c r="A48" s="18" t="s">
        <v>339</v>
      </c>
      <c r="B48" s="18" t="s">
        <v>42</v>
      </c>
      <c r="C48" s="18" t="s">
        <v>43</v>
      </c>
      <c r="D48" s="18" t="s">
        <v>173</v>
      </c>
      <c r="E48" s="18" t="s">
        <v>406</v>
      </c>
      <c r="F48" s="34">
        <v>7467.4298082191781</v>
      </c>
      <c r="G48" s="34">
        <v>74.674298082191783</v>
      </c>
      <c r="H48" s="34">
        <v>6597.06</v>
      </c>
      <c r="I48" s="34">
        <v>7859.5</v>
      </c>
      <c r="J48" s="42">
        <v>0.19136403185661485</v>
      </c>
      <c r="K48" s="43">
        <v>46</v>
      </c>
      <c r="L48" s="51" t="s">
        <v>415</v>
      </c>
    </row>
    <row r="49" spans="1:12" x14ac:dyDescent="0.2">
      <c r="A49" s="18" t="s">
        <v>267</v>
      </c>
      <c r="B49" s="18" t="s">
        <v>26</v>
      </c>
      <c r="C49" s="18" t="s">
        <v>27</v>
      </c>
      <c r="D49" s="18" t="s">
        <v>386</v>
      </c>
      <c r="E49" s="18" t="s">
        <v>402</v>
      </c>
      <c r="F49" s="34">
        <v>5168.1668219178082</v>
      </c>
      <c r="G49" s="34">
        <v>5168.1668219178082</v>
      </c>
      <c r="H49" s="34">
        <v>4683.6000000000004</v>
      </c>
      <c r="I49" s="34">
        <v>5551.47</v>
      </c>
      <c r="J49" s="42">
        <v>0.18529976940814755</v>
      </c>
      <c r="K49" s="43">
        <v>47</v>
      </c>
      <c r="L49" s="51" t="s">
        <v>415</v>
      </c>
    </row>
    <row r="50" spans="1:12" x14ac:dyDescent="0.2">
      <c r="A50" s="18" t="s">
        <v>268</v>
      </c>
      <c r="B50" s="18" t="s">
        <v>45</v>
      </c>
      <c r="C50" s="18" t="s">
        <v>264</v>
      </c>
      <c r="D50" s="18" t="s">
        <v>388</v>
      </c>
      <c r="E50" s="18" t="s">
        <v>400</v>
      </c>
      <c r="F50" s="34">
        <v>124.77095890410959</v>
      </c>
      <c r="G50" s="34">
        <v>6.9317199391171993</v>
      </c>
      <c r="H50" s="34">
        <v>119.72</v>
      </c>
      <c r="I50" s="34">
        <v>140.66999999999999</v>
      </c>
      <c r="J50" s="42">
        <v>0.17499164717674565</v>
      </c>
      <c r="K50" s="43">
        <v>48</v>
      </c>
      <c r="L50" s="51" t="s">
        <v>416</v>
      </c>
    </row>
    <row r="51" spans="1:12" ht="25.5" x14ac:dyDescent="0.2">
      <c r="A51" s="18" t="s">
        <v>288</v>
      </c>
      <c r="B51" s="18" t="s">
        <v>242</v>
      </c>
      <c r="C51" s="18" t="s">
        <v>241</v>
      </c>
      <c r="D51" s="18" t="s">
        <v>174</v>
      </c>
      <c r="E51" s="18" t="s">
        <v>396</v>
      </c>
      <c r="F51" s="34">
        <v>321.60175342465755</v>
      </c>
      <c r="G51" s="34">
        <v>5.3600292237442924</v>
      </c>
      <c r="H51" s="34">
        <v>281.72000000000003</v>
      </c>
      <c r="I51" s="34">
        <v>323.55</v>
      </c>
      <c r="J51" s="42">
        <v>0.14848076103932975</v>
      </c>
      <c r="K51" s="43">
        <v>49</v>
      </c>
      <c r="L51" s="51" t="s">
        <v>416</v>
      </c>
    </row>
    <row r="52" spans="1:12" x14ac:dyDescent="0.2">
      <c r="A52" s="18" t="s">
        <v>271</v>
      </c>
      <c r="B52" s="18" t="s">
        <v>122</v>
      </c>
      <c r="C52" s="18" t="s">
        <v>372</v>
      </c>
      <c r="D52" s="18" t="s">
        <v>174</v>
      </c>
      <c r="E52" s="18" t="s">
        <v>396</v>
      </c>
      <c r="F52" s="34">
        <v>697.00794520547947</v>
      </c>
      <c r="G52" s="34">
        <v>1.4735897361638044</v>
      </c>
      <c r="H52" s="34">
        <v>610.58000000000004</v>
      </c>
      <c r="I52" s="34">
        <v>701.23</v>
      </c>
      <c r="J52" s="42">
        <v>0.14846539356022137</v>
      </c>
      <c r="K52" s="43">
        <v>50</v>
      </c>
      <c r="L52" s="51" t="s">
        <v>416</v>
      </c>
    </row>
    <row r="53" spans="1:12" x14ac:dyDescent="0.2">
      <c r="A53" s="18" t="s">
        <v>273</v>
      </c>
      <c r="B53" s="18" t="s">
        <v>366</v>
      </c>
      <c r="C53" s="18" t="s">
        <v>373</v>
      </c>
      <c r="D53" s="18" t="s">
        <v>174</v>
      </c>
      <c r="E53" s="18" t="s">
        <v>396</v>
      </c>
      <c r="F53" s="34">
        <v>256.74484931506851</v>
      </c>
      <c r="G53" s="34">
        <v>1.7116323287671233</v>
      </c>
      <c r="H53" s="34">
        <v>224.91</v>
      </c>
      <c r="I53" s="34">
        <v>258.3</v>
      </c>
      <c r="J53" s="42">
        <v>0.14845938375350146</v>
      </c>
      <c r="K53" s="43">
        <v>51</v>
      </c>
      <c r="L53" s="51" t="s">
        <v>416</v>
      </c>
    </row>
    <row r="54" spans="1:12" x14ac:dyDescent="0.2">
      <c r="A54" s="18" t="s">
        <v>272</v>
      </c>
      <c r="B54" s="18" t="s">
        <v>92</v>
      </c>
      <c r="C54" s="18" t="s">
        <v>92</v>
      </c>
      <c r="D54" s="18" t="s">
        <v>174</v>
      </c>
      <c r="E54" s="18" t="s">
        <v>396</v>
      </c>
      <c r="F54" s="34">
        <v>176.69969863013699</v>
      </c>
      <c r="G54" s="34">
        <v>2.524281409001957</v>
      </c>
      <c r="H54" s="34">
        <v>154.79</v>
      </c>
      <c r="I54" s="34">
        <v>177.77</v>
      </c>
      <c r="J54" s="42">
        <v>0.1484592027908781</v>
      </c>
      <c r="K54" s="43">
        <v>52</v>
      </c>
      <c r="L54" s="51" t="s">
        <v>416</v>
      </c>
    </row>
    <row r="55" spans="1:12" x14ac:dyDescent="0.2">
      <c r="A55" s="18" t="s">
        <v>269</v>
      </c>
      <c r="B55" s="18" t="s">
        <v>372</v>
      </c>
      <c r="C55" s="18" t="s">
        <v>372</v>
      </c>
      <c r="D55" s="18" t="s">
        <v>174</v>
      </c>
      <c r="E55" s="18" t="s">
        <v>396</v>
      </c>
      <c r="F55" s="34">
        <v>753.34701369863012</v>
      </c>
      <c r="G55" s="34">
        <v>4.4288478171583199</v>
      </c>
      <c r="H55" s="34">
        <v>659.94</v>
      </c>
      <c r="I55" s="34">
        <v>757.91</v>
      </c>
      <c r="J55" s="42">
        <v>0.14845288965663531</v>
      </c>
      <c r="K55" s="43">
        <v>53</v>
      </c>
      <c r="L55" s="51" t="s">
        <v>416</v>
      </c>
    </row>
    <row r="56" spans="1:12" x14ac:dyDescent="0.2">
      <c r="A56" s="18" t="s">
        <v>289</v>
      </c>
      <c r="B56" s="18" t="s">
        <v>74</v>
      </c>
      <c r="C56" s="18" t="s">
        <v>74</v>
      </c>
      <c r="D56" s="18" t="s">
        <v>174</v>
      </c>
      <c r="E56" s="18" t="s">
        <v>396</v>
      </c>
      <c r="F56" s="34">
        <v>360.72515068493146</v>
      </c>
      <c r="G56" s="34">
        <v>10.425582389737903</v>
      </c>
      <c r="H56" s="34">
        <v>316</v>
      </c>
      <c r="I56" s="34">
        <v>362.91</v>
      </c>
      <c r="J56" s="42">
        <v>0.14844936708860768</v>
      </c>
      <c r="K56" s="43">
        <v>54</v>
      </c>
      <c r="L56" s="51" t="s">
        <v>416</v>
      </c>
    </row>
    <row r="57" spans="1:12" ht="25.5" x14ac:dyDescent="0.2">
      <c r="A57" s="18" t="s">
        <v>274</v>
      </c>
      <c r="B57" s="18" t="s">
        <v>242</v>
      </c>
      <c r="C57" s="18" t="s">
        <v>241</v>
      </c>
      <c r="D57" s="18" t="s">
        <v>174</v>
      </c>
      <c r="E57" s="18" t="s">
        <v>396</v>
      </c>
      <c r="F57" s="34">
        <v>428.80295890410957</v>
      </c>
      <c r="G57" s="34">
        <v>4.2880295890410958</v>
      </c>
      <c r="H57" s="34">
        <v>375.64</v>
      </c>
      <c r="I57" s="34">
        <v>431.4</v>
      </c>
      <c r="J57" s="42">
        <v>0.14843999574060268</v>
      </c>
      <c r="K57" s="43">
        <v>55</v>
      </c>
      <c r="L57" s="51" t="s">
        <v>416</v>
      </c>
    </row>
    <row r="58" spans="1:12" x14ac:dyDescent="0.2">
      <c r="A58" s="18" t="s">
        <v>327</v>
      </c>
      <c r="B58" s="18" t="s">
        <v>65</v>
      </c>
      <c r="C58" s="18" t="s">
        <v>66</v>
      </c>
      <c r="D58" s="18" t="s">
        <v>175</v>
      </c>
      <c r="E58" s="18" t="s">
        <v>395</v>
      </c>
      <c r="F58" s="34">
        <v>4293.580821917808</v>
      </c>
      <c r="G58" s="34">
        <v>143.1193607305936</v>
      </c>
      <c r="H58" s="34">
        <v>3980</v>
      </c>
      <c r="I58" s="34">
        <v>4565</v>
      </c>
      <c r="J58" s="42">
        <v>0.14698492462311558</v>
      </c>
      <c r="K58" s="43">
        <v>56</v>
      </c>
      <c r="L58" s="51" t="s">
        <v>416</v>
      </c>
    </row>
    <row r="59" spans="1:12" x14ac:dyDescent="0.2">
      <c r="A59" s="18" t="s">
        <v>328</v>
      </c>
      <c r="B59" s="18" t="s">
        <v>65</v>
      </c>
      <c r="C59" s="18" t="s">
        <v>66</v>
      </c>
      <c r="D59" s="18" t="s">
        <v>175</v>
      </c>
      <c r="E59" s="18" t="s">
        <v>395</v>
      </c>
      <c r="F59" s="34">
        <v>4293.580821917808</v>
      </c>
      <c r="G59" s="34">
        <v>143.1193607305936</v>
      </c>
      <c r="H59" s="34">
        <v>3980</v>
      </c>
      <c r="I59" s="34">
        <v>4565</v>
      </c>
      <c r="J59" s="42">
        <v>0.14698492462311558</v>
      </c>
      <c r="K59" s="43">
        <v>56</v>
      </c>
      <c r="L59" s="51" t="s">
        <v>416</v>
      </c>
    </row>
    <row r="60" spans="1:12" ht="25.5" x14ac:dyDescent="0.2">
      <c r="A60" s="18" t="s">
        <v>336</v>
      </c>
      <c r="B60" s="18" t="s">
        <v>197</v>
      </c>
      <c r="C60" s="18" t="s">
        <v>197</v>
      </c>
      <c r="D60" s="18" t="s">
        <v>181</v>
      </c>
      <c r="E60" s="18" t="s">
        <v>398</v>
      </c>
      <c r="F60" s="34">
        <v>248.13780821917808</v>
      </c>
      <c r="G60" s="34">
        <v>12.406890410958905</v>
      </c>
      <c r="H60" s="34">
        <v>230.9</v>
      </c>
      <c r="I60" s="34">
        <v>257.5</v>
      </c>
      <c r="J60" s="42">
        <v>0.11520138588133388</v>
      </c>
      <c r="K60" s="43">
        <v>58</v>
      </c>
      <c r="L60" s="51" t="s">
        <v>416</v>
      </c>
    </row>
    <row r="61" spans="1:12" x14ac:dyDescent="0.2">
      <c r="A61" s="18" t="s">
        <v>277</v>
      </c>
      <c r="B61" s="18" t="s">
        <v>12</v>
      </c>
      <c r="C61" s="18" t="s">
        <v>12</v>
      </c>
      <c r="D61" s="18" t="s">
        <v>386</v>
      </c>
      <c r="E61" s="18" t="s">
        <v>399</v>
      </c>
      <c r="F61" s="34">
        <v>732.5</v>
      </c>
      <c r="G61" s="34">
        <v>732.5</v>
      </c>
      <c r="H61" s="34">
        <v>659.25</v>
      </c>
      <c r="I61" s="34">
        <v>732.5</v>
      </c>
      <c r="J61" s="42">
        <v>0.1111111111111111</v>
      </c>
      <c r="K61" s="43">
        <v>59</v>
      </c>
      <c r="L61" s="51" t="s">
        <v>416</v>
      </c>
    </row>
    <row r="62" spans="1:12" x14ac:dyDescent="0.2">
      <c r="A62" s="18" t="s">
        <v>278</v>
      </c>
      <c r="B62" s="18" t="s">
        <v>12</v>
      </c>
      <c r="C62" s="18" t="s">
        <v>12</v>
      </c>
      <c r="D62" s="18" t="s">
        <v>386</v>
      </c>
      <c r="E62" s="18" t="s">
        <v>399</v>
      </c>
      <c r="F62" s="34">
        <v>1465</v>
      </c>
      <c r="G62" s="34">
        <v>1465</v>
      </c>
      <c r="H62" s="34">
        <v>1318.5</v>
      </c>
      <c r="I62" s="34">
        <v>1465</v>
      </c>
      <c r="J62" s="42">
        <v>0.1111111111111111</v>
      </c>
      <c r="K62" s="43">
        <v>59</v>
      </c>
      <c r="L62" s="51" t="s">
        <v>416</v>
      </c>
    </row>
    <row r="63" spans="1:12" x14ac:dyDescent="0.2">
      <c r="A63" s="18" t="s">
        <v>276</v>
      </c>
      <c r="B63" s="18" t="s">
        <v>12</v>
      </c>
      <c r="C63" s="18" t="s">
        <v>12</v>
      </c>
      <c r="D63" s="18" t="s">
        <v>386</v>
      </c>
      <c r="E63" s="18" t="s">
        <v>399</v>
      </c>
      <c r="F63" s="34">
        <v>366.25</v>
      </c>
      <c r="G63" s="34">
        <v>366.25</v>
      </c>
      <c r="H63" s="34">
        <v>329.63</v>
      </c>
      <c r="I63" s="34">
        <v>366.25</v>
      </c>
      <c r="J63" s="42">
        <v>0.11109425719746384</v>
      </c>
      <c r="K63" s="43">
        <v>61</v>
      </c>
      <c r="L63" s="51" t="s">
        <v>416</v>
      </c>
    </row>
    <row r="64" spans="1:12" x14ac:dyDescent="0.2">
      <c r="A64" s="18" t="s">
        <v>321</v>
      </c>
      <c r="B64" s="18" t="s">
        <v>106</v>
      </c>
      <c r="C64" s="18" t="s">
        <v>106</v>
      </c>
      <c r="D64" s="18" t="s">
        <v>164</v>
      </c>
      <c r="E64" s="18" t="s">
        <v>390</v>
      </c>
      <c r="F64" s="34">
        <v>125.10394520547943</v>
      </c>
      <c r="G64" s="34">
        <v>0.25020789041095887</v>
      </c>
      <c r="H64" s="34">
        <v>119.1</v>
      </c>
      <c r="I64" s="34">
        <v>131.1</v>
      </c>
      <c r="J64" s="42">
        <v>0.10075566750629723</v>
      </c>
      <c r="K64" s="43">
        <v>62</v>
      </c>
      <c r="L64" s="51" t="s">
        <v>416</v>
      </c>
    </row>
    <row r="65" spans="1:12" x14ac:dyDescent="0.2">
      <c r="A65" s="18" t="s">
        <v>296</v>
      </c>
      <c r="B65" s="18" t="s">
        <v>33</v>
      </c>
      <c r="C65" s="18" t="s">
        <v>34</v>
      </c>
      <c r="D65" s="18" t="s">
        <v>176</v>
      </c>
      <c r="E65" s="18" t="s">
        <v>390</v>
      </c>
      <c r="F65" s="34">
        <v>133.73745205479452</v>
      </c>
      <c r="G65" s="34">
        <v>26.747490410958903</v>
      </c>
      <c r="H65" s="34">
        <v>127.35</v>
      </c>
      <c r="I65" s="34">
        <v>140.09</v>
      </c>
      <c r="J65" s="42">
        <v>0.10003926187671779</v>
      </c>
      <c r="K65" s="43">
        <v>63</v>
      </c>
      <c r="L65" s="51" t="s">
        <v>416</v>
      </c>
    </row>
    <row r="66" spans="1:12" x14ac:dyDescent="0.2">
      <c r="A66" s="18" t="s">
        <v>303</v>
      </c>
      <c r="B66" s="18" t="s">
        <v>106</v>
      </c>
      <c r="C66" s="18" t="s">
        <v>106</v>
      </c>
      <c r="D66" s="18" t="s">
        <v>164</v>
      </c>
      <c r="E66" s="18" t="s">
        <v>390</v>
      </c>
      <c r="F66" s="34">
        <v>131.15632876712328</v>
      </c>
      <c r="G66" s="34">
        <v>1.3115632876712329</v>
      </c>
      <c r="H66" s="34">
        <v>124.86</v>
      </c>
      <c r="I66" s="34">
        <v>137.35</v>
      </c>
      <c r="J66" s="42">
        <v>0.10003203588018576</v>
      </c>
      <c r="K66" s="43">
        <v>64</v>
      </c>
      <c r="L66" s="51" t="s">
        <v>416</v>
      </c>
    </row>
    <row r="67" spans="1:12" x14ac:dyDescent="0.2">
      <c r="A67" s="18" t="s">
        <v>302</v>
      </c>
      <c r="B67" s="18" t="s">
        <v>106</v>
      </c>
      <c r="C67" s="18" t="s">
        <v>106</v>
      </c>
      <c r="D67" s="18" t="s">
        <v>164</v>
      </c>
      <c r="E67" s="18" t="s">
        <v>390</v>
      </c>
      <c r="F67" s="34">
        <v>169.39128767123285</v>
      </c>
      <c r="G67" s="34">
        <v>1.6939128767123284</v>
      </c>
      <c r="H67" s="34">
        <v>161.26</v>
      </c>
      <c r="I67" s="34">
        <v>177.39</v>
      </c>
      <c r="J67" s="42">
        <v>0.10002480466327668</v>
      </c>
      <c r="K67" s="43">
        <v>65</v>
      </c>
      <c r="L67" s="51" t="s">
        <v>416</v>
      </c>
    </row>
    <row r="68" spans="1:12" x14ac:dyDescent="0.2">
      <c r="A68" s="18" t="s">
        <v>297</v>
      </c>
      <c r="B68" s="18" t="s">
        <v>233</v>
      </c>
      <c r="C68" s="18" t="s">
        <v>376</v>
      </c>
      <c r="D68" s="18" t="s">
        <v>177</v>
      </c>
      <c r="E68" s="18" t="s">
        <v>390</v>
      </c>
      <c r="F68" s="34">
        <v>351.95</v>
      </c>
      <c r="G68" s="34">
        <v>5.8658333333333333E-2</v>
      </c>
      <c r="H68" s="34">
        <v>351.95</v>
      </c>
      <c r="I68" s="34">
        <v>387.15</v>
      </c>
      <c r="J68" s="42">
        <v>0.10001420656343228</v>
      </c>
      <c r="K68" s="43">
        <v>66</v>
      </c>
      <c r="L68" s="51" t="s">
        <v>416</v>
      </c>
    </row>
    <row r="69" spans="1:12" x14ac:dyDescent="0.2">
      <c r="A69" s="18" t="s">
        <v>301</v>
      </c>
      <c r="B69" s="18" t="s">
        <v>39</v>
      </c>
      <c r="C69" s="18" t="s">
        <v>39</v>
      </c>
      <c r="D69" s="18" t="s">
        <v>179</v>
      </c>
      <c r="E69" s="18" t="s">
        <v>390</v>
      </c>
      <c r="F69" s="34">
        <v>398.80202739726025</v>
      </c>
      <c r="G69" s="34">
        <v>39.880202739726023</v>
      </c>
      <c r="H69" s="34">
        <v>379.76</v>
      </c>
      <c r="I69" s="34">
        <v>417.74</v>
      </c>
      <c r="J69" s="42">
        <v>0.10001053296819049</v>
      </c>
      <c r="K69" s="43">
        <v>67</v>
      </c>
      <c r="L69" s="51" t="s">
        <v>416</v>
      </c>
    </row>
    <row r="70" spans="1:12" x14ac:dyDescent="0.2">
      <c r="A70" s="18" t="s">
        <v>298</v>
      </c>
      <c r="B70" s="18" t="s">
        <v>218</v>
      </c>
      <c r="C70" s="18" t="s">
        <v>217</v>
      </c>
      <c r="D70" s="18" t="s">
        <v>384</v>
      </c>
      <c r="E70" s="18" t="s">
        <v>390</v>
      </c>
      <c r="F70" s="34">
        <v>476.41715068493153</v>
      </c>
      <c r="G70" s="34">
        <v>238.20857534246576</v>
      </c>
      <c r="H70" s="34">
        <v>453.67</v>
      </c>
      <c r="I70" s="34">
        <v>499.04</v>
      </c>
      <c r="J70" s="42">
        <v>0.10000661273612979</v>
      </c>
      <c r="K70" s="43">
        <v>68</v>
      </c>
      <c r="L70" s="51" t="s">
        <v>416</v>
      </c>
    </row>
    <row r="71" spans="1:12" x14ac:dyDescent="0.2">
      <c r="A71" s="18" t="s">
        <v>284</v>
      </c>
      <c r="B71" s="18" t="s">
        <v>250</v>
      </c>
      <c r="C71" s="18" t="s">
        <v>250</v>
      </c>
      <c r="D71" s="18" t="s">
        <v>178</v>
      </c>
      <c r="E71" s="18" t="s">
        <v>399</v>
      </c>
      <c r="F71" s="34">
        <v>677.7906849315068</v>
      </c>
      <c r="G71" s="34">
        <v>6.7779068493150678</v>
      </c>
      <c r="H71" s="34">
        <v>630.46</v>
      </c>
      <c r="I71" s="34">
        <v>693.51</v>
      </c>
      <c r="J71" s="42">
        <v>0.10000634457380318</v>
      </c>
      <c r="K71" s="43">
        <v>69</v>
      </c>
      <c r="L71" s="51" t="s">
        <v>416</v>
      </c>
    </row>
    <row r="72" spans="1:12" x14ac:dyDescent="0.2">
      <c r="A72" s="18" t="s">
        <v>300</v>
      </c>
      <c r="B72" s="18" t="s">
        <v>218</v>
      </c>
      <c r="C72" s="18" t="s">
        <v>217</v>
      </c>
      <c r="D72" s="18" t="s">
        <v>384</v>
      </c>
      <c r="E72" s="18" t="s">
        <v>390</v>
      </c>
      <c r="F72" s="34">
        <v>1191.1203835616438</v>
      </c>
      <c r="G72" s="34">
        <v>238.22407671232878</v>
      </c>
      <c r="H72" s="34">
        <v>1134.25</v>
      </c>
      <c r="I72" s="34">
        <v>1247.68</v>
      </c>
      <c r="J72" s="42">
        <v>0.10000440819925066</v>
      </c>
      <c r="K72" s="43">
        <v>70</v>
      </c>
      <c r="L72" s="51" t="s">
        <v>416</v>
      </c>
    </row>
    <row r="73" spans="1:12" x14ac:dyDescent="0.2">
      <c r="A73" s="18" t="s">
        <v>322</v>
      </c>
      <c r="B73" s="18" t="s">
        <v>212</v>
      </c>
      <c r="C73" s="18" t="s">
        <v>212</v>
      </c>
      <c r="D73" s="18" t="s">
        <v>165</v>
      </c>
      <c r="E73" s="18" t="s">
        <v>390</v>
      </c>
      <c r="F73" s="34">
        <v>582.95808219178082</v>
      </c>
      <c r="G73" s="34">
        <v>14.573952054794521</v>
      </c>
      <c r="H73" s="34">
        <v>554.98</v>
      </c>
      <c r="I73" s="34">
        <v>610.48</v>
      </c>
      <c r="J73" s="42">
        <v>0.10000360373346787</v>
      </c>
      <c r="K73" s="43">
        <v>71</v>
      </c>
      <c r="L73" s="51" t="s">
        <v>416</v>
      </c>
    </row>
    <row r="74" spans="1:12" x14ac:dyDescent="0.2">
      <c r="A74" s="18" t="s">
        <v>299</v>
      </c>
      <c r="B74" s="18" t="s">
        <v>218</v>
      </c>
      <c r="C74" s="18" t="s">
        <v>217</v>
      </c>
      <c r="D74" s="18" t="s">
        <v>384</v>
      </c>
      <c r="E74" s="18" t="s">
        <v>390</v>
      </c>
      <c r="F74" s="34">
        <v>714.70323287671226</v>
      </c>
      <c r="G74" s="34">
        <v>238.23441095890408</v>
      </c>
      <c r="H74" s="34">
        <v>680.58</v>
      </c>
      <c r="I74" s="34">
        <v>748.64</v>
      </c>
      <c r="J74" s="42">
        <v>0.10000293866995789</v>
      </c>
      <c r="K74" s="43">
        <v>72</v>
      </c>
      <c r="L74" s="51" t="s">
        <v>416</v>
      </c>
    </row>
    <row r="75" spans="1:12" x14ac:dyDescent="0.2">
      <c r="A75" s="18" t="s">
        <v>294</v>
      </c>
      <c r="B75" s="18" t="s">
        <v>19</v>
      </c>
      <c r="C75" s="18" t="s">
        <v>20</v>
      </c>
      <c r="D75" s="18" t="s">
        <v>180</v>
      </c>
      <c r="E75" s="18" t="s">
        <v>390</v>
      </c>
      <c r="F75" s="34">
        <v>434.32665753424652</v>
      </c>
      <c r="G75" s="34">
        <v>434.32665753424652</v>
      </c>
      <c r="H75" s="34">
        <v>413.59</v>
      </c>
      <c r="I75" s="34">
        <v>454.95</v>
      </c>
      <c r="J75" s="42">
        <v>0.10000241785342977</v>
      </c>
      <c r="K75" s="43">
        <v>73</v>
      </c>
      <c r="L75" s="51" t="s">
        <v>416</v>
      </c>
    </row>
    <row r="76" spans="1:12" x14ac:dyDescent="0.2">
      <c r="A76" s="18" t="s">
        <v>320</v>
      </c>
      <c r="B76" s="18" t="s">
        <v>129</v>
      </c>
      <c r="C76" s="18" t="s">
        <v>377</v>
      </c>
      <c r="D76" s="18" t="s">
        <v>177</v>
      </c>
      <c r="E76" s="18" t="s">
        <v>390</v>
      </c>
      <c r="F76" s="34">
        <v>864.28</v>
      </c>
      <c r="G76" s="34">
        <v>0.14404666666666666</v>
      </c>
      <c r="H76" s="34">
        <v>864.28</v>
      </c>
      <c r="I76" s="34">
        <v>950.71</v>
      </c>
      <c r="J76" s="42">
        <v>0.10000231406488645</v>
      </c>
      <c r="K76" s="43">
        <v>74</v>
      </c>
      <c r="L76" s="51" t="s">
        <v>416</v>
      </c>
    </row>
    <row r="77" spans="1:12" ht="25.5" x14ac:dyDescent="0.2">
      <c r="A77" s="18" t="s">
        <v>290</v>
      </c>
      <c r="B77" s="18" t="s">
        <v>367</v>
      </c>
      <c r="C77" s="18" t="s">
        <v>383</v>
      </c>
      <c r="D77" s="18" t="s">
        <v>179</v>
      </c>
      <c r="E77" s="18" t="s">
        <v>390</v>
      </c>
      <c r="F77" s="34">
        <v>1543.6162978723403</v>
      </c>
      <c r="G77" s="34">
        <v>77.180814893617011</v>
      </c>
      <c r="H77" s="34">
        <v>1509.57</v>
      </c>
      <c r="I77" s="34">
        <v>1660.53</v>
      </c>
      <c r="J77" s="42">
        <v>0.10000198732089273</v>
      </c>
      <c r="K77" s="43">
        <v>75</v>
      </c>
      <c r="L77" s="51" t="s">
        <v>416</v>
      </c>
    </row>
    <row r="78" spans="1:12" ht="25.5" x14ac:dyDescent="0.2">
      <c r="A78" s="18" t="s">
        <v>291</v>
      </c>
      <c r="B78" s="18" t="s">
        <v>370</v>
      </c>
      <c r="C78" s="18" t="s">
        <v>383</v>
      </c>
      <c r="D78" s="18" t="s">
        <v>179</v>
      </c>
      <c r="E78" s="18" t="s">
        <v>390</v>
      </c>
      <c r="F78" s="34">
        <v>1585.2567945205478</v>
      </c>
      <c r="G78" s="34">
        <v>79.262839726027394</v>
      </c>
      <c r="H78" s="34">
        <v>1509.57</v>
      </c>
      <c r="I78" s="34">
        <v>1660.53</v>
      </c>
      <c r="J78" s="42">
        <v>0.10000198732089273</v>
      </c>
      <c r="K78" s="43">
        <v>75</v>
      </c>
      <c r="L78" s="51" t="s">
        <v>416</v>
      </c>
    </row>
    <row r="79" spans="1:12" ht="25.5" x14ac:dyDescent="0.2">
      <c r="A79" s="18" t="s">
        <v>292</v>
      </c>
      <c r="B79" s="18" t="s">
        <v>370</v>
      </c>
      <c r="C79" s="18" t="s">
        <v>383</v>
      </c>
      <c r="D79" s="18" t="s">
        <v>179</v>
      </c>
      <c r="E79" s="18" t="s">
        <v>390</v>
      </c>
      <c r="F79" s="34">
        <v>1585.2567945205478</v>
      </c>
      <c r="G79" s="34">
        <v>79.262839726027394</v>
      </c>
      <c r="H79" s="34">
        <v>1509.57</v>
      </c>
      <c r="I79" s="34">
        <v>1660.53</v>
      </c>
      <c r="J79" s="42">
        <v>0.10000198732089273</v>
      </c>
      <c r="K79" s="43">
        <v>75</v>
      </c>
      <c r="L79" s="51" t="s">
        <v>416</v>
      </c>
    </row>
    <row r="80" spans="1:12" x14ac:dyDescent="0.2">
      <c r="A80" s="18" t="s">
        <v>295</v>
      </c>
      <c r="B80" s="18" t="s">
        <v>19</v>
      </c>
      <c r="C80" s="18" t="s">
        <v>20</v>
      </c>
      <c r="D80" s="18" t="s">
        <v>180</v>
      </c>
      <c r="E80" s="18" t="s">
        <v>390</v>
      </c>
      <c r="F80" s="34">
        <v>868.66331506849315</v>
      </c>
      <c r="G80" s="34">
        <v>434.33165753424657</v>
      </c>
      <c r="H80" s="34">
        <v>827.19</v>
      </c>
      <c r="I80" s="34">
        <v>909.91</v>
      </c>
      <c r="J80" s="42">
        <v>0.10000120891209989</v>
      </c>
      <c r="K80" s="43">
        <v>78</v>
      </c>
      <c r="L80" s="51" t="s">
        <v>416</v>
      </c>
    </row>
    <row r="81" spans="1:12" x14ac:dyDescent="0.2">
      <c r="A81" s="18" t="s">
        <v>329</v>
      </c>
      <c r="B81" s="18" t="s">
        <v>16</v>
      </c>
      <c r="C81" s="18" t="s">
        <v>17</v>
      </c>
      <c r="D81" s="18" t="s">
        <v>386</v>
      </c>
      <c r="E81" s="18" t="s">
        <v>407</v>
      </c>
      <c r="F81" s="34">
        <v>2468.7655319148939</v>
      </c>
      <c r="G81" s="34">
        <v>2468.7655319148939</v>
      </c>
      <c r="H81" s="34">
        <v>2248.6799999999998</v>
      </c>
      <c r="I81" s="34">
        <v>2473.5500000000002</v>
      </c>
      <c r="J81" s="42">
        <v>0.10000088941067664</v>
      </c>
      <c r="K81" s="43">
        <v>79</v>
      </c>
      <c r="L81" s="51" t="s">
        <v>416</v>
      </c>
    </row>
    <row r="82" spans="1:12" x14ac:dyDescent="0.2">
      <c r="A82" s="18" t="s">
        <v>293</v>
      </c>
      <c r="B82" s="18" t="s">
        <v>368</v>
      </c>
      <c r="C82" s="18" t="s">
        <v>375</v>
      </c>
      <c r="D82" s="18" t="s">
        <v>179</v>
      </c>
      <c r="E82" s="18" t="s">
        <v>390</v>
      </c>
      <c r="F82" s="34">
        <v>4075.1415890410963</v>
      </c>
      <c r="G82" s="34">
        <v>101.87853972602741</v>
      </c>
      <c r="H82" s="34">
        <v>3880.58</v>
      </c>
      <c r="I82" s="34">
        <v>4268.6400000000003</v>
      </c>
      <c r="J82" s="42">
        <v>0.10000051538687527</v>
      </c>
      <c r="K82" s="43">
        <v>80</v>
      </c>
      <c r="L82" s="51" t="s">
        <v>416</v>
      </c>
    </row>
    <row r="83" spans="1:12" x14ac:dyDescent="0.2">
      <c r="A83" s="27" t="s">
        <v>319</v>
      </c>
      <c r="B83" s="27" t="s">
        <v>218</v>
      </c>
      <c r="C83" s="27" t="s">
        <v>217</v>
      </c>
      <c r="D83" s="27" t="s">
        <v>384</v>
      </c>
      <c r="E83" s="27" t="s">
        <v>390</v>
      </c>
      <c r="F83" s="35">
        <v>819.21550684931515</v>
      </c>
      <c r="G83" s="35">
        <v>215.58302811824083</v>
      </c>
      <c r="H83" s="35">
        <v>779.9</v>
      </c>
      <c r="I83" s="35">
        <v>857.89</v>
      </c>
      <c r="J83" s="45">
        <v>0.10000000000000002</v>
      </c>
      <c r="K83" s="46">
        <v>81</v>
      </c>
      <c r="L83" s="52" t="s">
        <v>416</v>
      </c>
    </row>
    <row r="84" spans="1:12" x14ac:dyDescent="0.2"/>
    <row r="85" spans="1:12" x14ac:dyDescent="0.2"/>
  </sheetData>
  <mergeCells count="1">
    <mergeCell ref="A1:K1"/>
  </mergeCells>
  <pageMargins left="0.25" right="0.25" top="0.75" bottom="0.75" header="0.3" footer="0.3"/>
  <pageSetup paperSize="5" scale="75" fitToHeight="0" orientation="landscape" r:id="rId1"/>
  <headerFooter>
    <oddFooter>&amp;L2022 DPT Manufacturer Data Annual Price Increase&amp;C&amp;A&amp;RPage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6B9F-741B-413B-A621-69BF85C0C3B0}">
  <sheetPr>
    <pageSetUpPr fitToPage="1"/>
  </sheetPr>
  <dimension ref="A1:M85"/>
  <sheetViews>
    <sheetView workbookViewId="0">
      <selection sqref="A1:K1"/>
    </sheetView>
  </sheetViews>
  <sheetFormatPr defaultColWidth="0" defaultRowHeight="12.75" zeroHeight="1" x14ac:dyDescent="0.2"/>
  <cols>
    <col min="1" max="1" width="13.85546875" style="23" customWidth="1"/>
    <col min="2" max="2" width="36.85546875" style="23" customWidth="1"/>
    <col min="3" max="3" width="32.85546875" style="23" customWidth="1"/>
    <col min="4" max="4" width="36.85546875" style="23" customWidth="1"/>
    <col min="5" max="5" width="30.5703125" style="23" customWidth="1"/>
    <col min="6" max="6" width="12.7109375" style="36" customWidth="1"/>
    <col min="7" max="7" width="10.7109375" style="36" customWidth="1"/>
    <col min="8" max="8" width="11.85546875" style="36" customWidth="1"/>
    <col min="9" max="9" width="12.28515625" style="36" customWidth="1"/>
    <col min="10" max="10" width="12.5703125" style="15" customWidth="1"/>
    <col min="11" max="11" width="6.28515625" style="39" customWidth="1"/>
    <col min="12" max="12" width="12.28515625" style="23" customWidth="1"/>
    <col min="13" max="13" width="9.140625" style="16" customWidth="1"/>
    <col min="14" max="16384" width="9.140625" style="16" hidden="1"/>
  </cols>
  <sheetData>
    <row r="1" spans="1:12" ht="15.75" x14ac:dyDescent="0.2">
      <c r="A1" s="64" t="s">
        <v>426</v>
      </c>
      <c r="B1" s="64"/>
      <c r="C1" s="64"/>
      <c r="D1" s="64"/>
      <c r="E1" s="64"/>
      <c r="F1" s="64"/>
      <c r="G1" s="64"/>
      <c r="H1" s="64"/>
      <c r="I1" s="64"/>
      <c r="J1" s="64"/>
      <c r="K1" s="64"/>
    </row>
    <row r="2" spans="1:12" ht="38.25" x14ac:dyDescent="0.2">
      <c r="A2" s="24" t="s">
        <v>266</v>
      </c>
      <c r="B2" s="24" t="s">
        <v>357</v>
      </c>
      <c r="C2" s="24" t="s">
        <v>358</v>
      </c>
      <c r="D2" s="24" t="s">
        <v>359</v>
      </c>
      <c r="E2" s="24" t="s">
        <v>349</v>
      </c>
      <c r="F2" s="33" t="s">
        <v>348</v>
      </c>
      <c r="G2" s="37" t="s">
        <v>409</v>
      </c>
      <c r="H2" s="33" t="s">
        <v>3</v>
      </c>
      <c r="I2" s="33" t="s">
        <v>4</v>
      </c>
      <c r="J2" s="40" t="s">
        <v>365</v>
      </c>
      <c r="K2" s="37" t="s">
        <v>7</v>
      </c>
      <c r="L2" s="49" t="s">
        <v>417</v>
      </c>
    </row>
    <row r="3" spans="1:12" x14ac:dyDescent="0.2">
      <c r="A3" s="18" t="s">
        <v>337</v>
      </c>
      <c r="B3" s="18" t="s">
        <v>369</v>
      </c>
      <c r="C3" s="18" t="s">
        <v>378</v>
      </c>
      <c r="D3" s="18" t="s">
        <v>166</v>
      </c>
      <c r="E3" s="18" t="s">
        <v>393</v>
      </c>
      <c r="F3" s="34">
        <v>83190.016438356164</v>
      </c>
      <c r="G3" s="34">
        <v>41595.008219178082</v>
      </c>
      <c r="H3" s="34">
        <v>62548</v>
      </c>
      <c r="I3" s="34">
        <v>104504</v>
      </c>
      <c r="J3" s="42">
        <v>0.67078084031463836</v>
      </c>
      <c r="K3" s="43">
        <v>1</v>
      </c>
      <c r="L3" s="48" t="s">
        <v>416</v>
      </c>
    </row>
    <row r="4" spans="1:12" x14ac:dyDescent="0.2">
      <c r="A4" s="18" t="s">
        <v>338</v>
      </c>
      <c r="B4" s="18" t="s">
        <v>110</v>
      </c>
      <c r="C4" s="18" t="s">
        <v>111</v>
      </c>
      <c r="D4" s="18" t="s">
        <v>171</v>
      </c>
      <c r="E4" s="18" t="s">
        <v>394</v>
      </c>
      <c r="F4" s="34">
        <v>28363.243917808217</v>
      </c>
      <c r="G4" s="34">
        <v>283.63243917808217</v>
      </c>
      <c r="H4" s="34">
        <v>24963.279999999999</v>
      </c>
      <c r="I4" s="34">
        <v>30150.67</v>
      </c>
      <c r="J4" s="42">
        <v>0.20780081784124521</v>
      </c>
      <c r="K4" s="43">
        <v>2</v>
      </c>
      <c r="L4" s="29" t="s">
        <v>416</v>
      </c>
    </row>
    <row r="5" spans="1:12" x14ac:dyDescent="0.2">
      <c r="A5" s="18" t="s">
        <v>344</v>
      </c>
      <c r="B5" s="18" t="s">
        <v>55</v>
      </c>
      <c r="C5" s="18" t="s">
        <v>56</v>
      </c>
      <c r="D5" s="18" t="s">
        <v>386</v>
      </c>
      <c r="E5" s="18" t="s">
        <v>408</v>
      </c>
      <c r="F5" s="34">
        <v>18441.462657534248</v>
      </c>
      <c r="G5" s="34">
        <v>329.31183317025443</v>
      </c>
      <c r="H5" s="34">
        <v>16446.150000000001</v>
      </c>
      <c r="I5" s="34">
        <v>24020.76</v>
      </c>
      <c r="J5" s="42">
        <v>0.46057040705575447</v>
      </c>
      <c r="K5" s="43">
        <v>3</v>
      </c>
      <c r="L5" s="29" t="s">
        <v>415</v>
      </c>
    </row>
    <row r="6" spans="1:12" x14ac:dyDescent="0.2">
      <c r="A6" s="18" t="s">
        <v>345</v>
      </c>
      <c r="B6" s="18" t="s">
        <v>55</v>
      </c>
      <c r="C6" s="18" t="s">
        <v>56</v>
      </c>
      <c r="D6" s="18" t="s">
        <v>386</v>
      </c>
      <c r="E6" s="18" t="s">
        <v>408</v>
      </c>
      <c r="F6" s="34">
        <v>18441.462657534248</v>
      </c>
      <c r="G6" s="34">
        <v>329.31183317025443</v>
      </c>
      <c r="H6" s="34">
        <v>16446.150000000001</v>
      </c>
      <c r="I6" s="34">
        <v>24020.76</v>
      </c>
      <c r="J6" s="42">
        <v>0.46057040705575447</v>
      </c>
      <c r="K6" s="43">
        <v>3</v>
      </c>
      <c r="L6" s="29" t="s">
        <v>415</v>
      </c>
    </row>
    <row r="7" spans="1:12" x14ac:dyDescent="0.2">
      <c r="A7" s="18" t="s">
        <v>343</v>
      </c>
      <c r="B7" s="18" t="s">
        <v>42</v>
      </c>
      <c r="C7" s="18" t="s">
        <v>43</v>
      </c>
      <c r="D7" s="18" t="s">
        <v>173</v>
      </c>
      <c r="E7" s="18" t="s">
        <v>406</v>
      </c>
      <c r="F7" s="34">
        <v>17526.97590085796</v>
      </c>
      <c r="G7" s="34">
        <v>1348.2289154506122</v>
      </c>
      <c r="H7" s="34">
        <v>4346.1000000000004</v>
      </c>
      <c r="I7" s="34">
        <v>5177.79</v>
      </c>
      <c r="J7" s="42">
        <v>0.19136467177469443</v>
      </c>
      <c r="K7" s="43">
        <v>5</v>
      </c>
      <c r="L7" s="29" t="s">
        <v>415</v>
      </c>
    </row>
    <row r="8" spans="1:12" x14ac:dyDescent="0.2">
      <c r="A8" s="18" t="s">
        <v>342</v>
      </c>
      <c r="B8" s="18" t="s">
        <v>42</v>
      </c>
      <c r="C8" s="18" t="s">
        <v>43</v>
      </c>
      <c r="D8" s="18" t="s">
        <v>173</v>
      </c>
      <c r="E8" s="18" t="s">
        <v>406</v>
      </c>
      <c r="F8" s="34">
        <v>12967.594767123288</v>
      </c>
      <c r="G8" s="34">
        <v>432.25315890410963</v>
      </c>
      <c r="H8" s="34">
        <v>11456.13</v>
      </c>
      <c r="I8" s="34">
        <v>13648.45</v>
      </c>
      <c r="J8" s="42">
        <v>0.19136654350116503</v>
      </c>
      <c r="K8" s="43">
        <v>6</v>
      </c>
      <c r="L8" s="29" t="s">
        <v>415</v>
      </c>
    </row>
    <row r="9" spans="1:12" x14ac:dyDescent="0.2">
      <c r="A9" s="18" t="s">
        <v>341</v>
      </c>
      <c r="B9" s="18" t="s">
        <v>42</v>
      </c>
      <c r="C9" s="18" t="s">
        <v>43</v>
      </c>
      <c r="D9" s="18" t="s">
        <v>173</v>
      </c>
      <c r="E9" s="18" t="s">
        <v>406</v>
      </c>
      <c r="F9" s="34">
        <v>11202.005972602739</v>
      </c>
      <c r="G9" s="34">
        <v>373.40019908675799</v>
      </c>
      <c r="H9" s="34">
        <v>9896.33</v>
      </c>
      <c r="I9" s="34">
        <v>11790.16</v>
      </c>
      <c r="J9" s="42">
        <v>0.19136690065913323</v>
      </c>
      <c r="K9" s="43">
        <v>7</v>
      </c>
      <c r="L9" s="29" t="s">
        <v>415</v>
      </c>
    </row>
    <row r="10" spans="1:12" x14ac:dyDescent="0.2">
      <c r="A10" s="18" t="s">
        <v>346</v>
      </c>
      <c r="B10" s="18" t="s">
        <v>55</v>
      </c>
      <c r="C10" s="18" t="s">
        <v>56</v>
      </c>
      <c r="D10" s="18" t="s">
        <v>386</v>
      </c>
      <c r="E10" s="18" t="s">
        <v>408</v>
      </c>
      <c r="F10" s="34">
        <v>9220.7356712328747</v>
      </c>
      <c r="G10" s="34">
        <v>329.31198825831694</v>
      </c>
      <c r="H10" s="34">
        <v>8223.08</v>
      </c>
      <c r="I10" s="34">
        <v>12010.38</v>
      </c>
      <c r="J10" s="42">
        <v>0.46056951896369719</v>
      </c>
      <c r="K10" s="43">
        <v>8</v>
      </c>
      <c r="L10" s="29" t="s">
        <v>415</v>
      </c>
    </row>
    <row r="11" spans="1:12" x14ac:dyDescent="0.2">
      <c r="A11" s="18" t="s">
        <v>339</v>
      </c>
      <c r="B11" s="18" t="s">
        <v>42</v>
      </c>
      <c r="C11" s="18" t="s">
        <v>43</v>
      </c>
      <c r="D11" s="18" t="s">
        <v>173</v>
      </c>
      <c r="E11" s="18" t="s">
        <v>406</v>
      </c>
      <c r="F11" s="34">
        <v>7467.4298082191781</v>
      </c>
      <c r="G11" s="34">
        <v>74.674298082191783</v>
      </c>
      <c r="H11" s="34">
        <v>6597.06</v>
      </c>
      <c r="I11" s="34">
        <v>7859.5</v>
      </c>
      <c r="J11" s="42">
        <v>0.19136403185661485</v>
      </c>
      <c r="K11" s="43">
        <v>9</v>
      </c>
      <c r="L11" s="29" t="s">
        <v>415</v>
      </c>
    </row>
    <row r="12" spans="1:12" x14ac:dyDescent="0.2">
      <c r="A12" s="18" t="s">
        <v>340</v>
      </c>
      <c r="B12" s="18" t="s">
        <v>42</v>
      </c>
      <c r="C12" s="18" t="s">
        <v>43</v>
      </c>
      <c r="D12" s="18" t="s">
        <v>173</v>
      </c>
      <c r="E12" s="18" t="s">
        <v>406</v>
      </c>
      <c r="F12" s="34">
        <v>6720.860246575342</v>
      </c>
      <c r="G12" s="34">
        <v>224.02867488584474</v>
      </c>
      <c r="H12" s="34">
        <v>5937.5</v>
      </c>
      <c r="I12" s="34">
        <v>7073.73</v>
      </c>
      <c r="J12" s="42">
        <v>0.19136505263157888</v>
      </c>
      <c r="K12" s="43">
        <v>10</v>
      </c>
      <c r="L12" s="29" t="s">
        <v>415</v>
      </c>
    </row>
    <row r="13" spans="1:12" x14ac:dyDescent="0.2">
      <c r="A13" s="18" t="s">
        <v>267</v>
      </c>
      <c r="B13" s="18" t="s">
        <v>26</v>
      </c>
      <c r="C13" s="18" t="s">
        <v>27</v>
      </c>
      <c r="D13" s="18" t="s">
        <v>386</v>
      </c>
      <c r="E13" s="18" t="s">
        <v>402</v>
      </c>
      <c r="F13" s="34">
        <v>5168.1668219178082</v>
      </c>
      <c r="G13" s="34">
        <v>5168.1668219178082</v>
      </c>
      <c r="H13" s="34">
        <v>4683.6000000000004</v>
      </c>
      <c r="I13" s="34">
        <v>5551.47</v>
      </c>
      <c r="J13" s="42">
        <v>0.18529976940814755</v>
      </c>
      <c r="K13" s="43">
        <v>11</v>
      </c>
      <c r="L13" s="29" t="s">
        <v>415</v>
      </c>
    </row>
    <row r="14" spans="1:12" x14ac:dyDescent="0.2">
      <c r="A14" s="18" t="s">
        <v>327</v>
      </c>
      <c r="B14" s="18" t="s">
        <v>65</v>
      </c>
      <c r="C14" s="18" t="s">
        <v>66</v>
      </c>
      <c r="D14" s="18" t="s">
        <v>175</v>
      </c>
      <c r="E14" s="18" t="s">
        <v>395</v>
      </c>
      <c r="F14" s="34">
        <v>4293.580821917808</v>
      </c>
      <c r="G14" s="34">
        <v>143.1193607305936</v>
      </c>
      <c r="H14" s="34">
        <v>3980</v>
      </c>
      <c r="I14" s="34">
        <v>4565</v>
      </c>
      <c r="J14" s="42">
        <v>0.14698492462311558</v>
      </c>
      <c r="K14" s="43">
        <v>12</v>
      </c>
      <c r="L14" s="29" t="s">
        <v>416</v>
      </c>
    </row>
    <row r="15" spans="1:12" x14ac:dyDescent="0.2">
      <c r="A15" s="18" t="s">
        <v>328</v>
      </c>
      <c r="B15" s="18" t="s">
        <v>65</v>
      </c>
      <c r="C15" s="18" t="s">
        <v>66</v>
      </c>
      <c r="D15" s="18" t="s">
        <v>175</v>
      </c>
      <c r="E15" s="18" t="s">
        <v>395</v>
      </c>
      <c r="F15" s="34">
        <v>4293.580821917808</v>
      </c>
      <c r="G15" s="34">
        <v>143.1193607305936</v>
      </c>
      <c r="H15" s="34">
        <v>3980</v>
      </c>
      <c r="I15" s="34">
        <v>4565</v>
      </c>
      <c r="J15" s="42">
        <v>0.14698492462311558</v>
      </c>
      <c r="K15" s="43">
        <v>12</v>
      </c>
      <c r="L15" s="29" t="s">
        <v>416</v>
      </c>
    </row>
    <row r="16" spans="1:12" x14ac:dyDescent="0.2">
      <c r="A16" s="18" t="s">
        <v>293</v>
      </c>
      <c r="B16" s="18" t="s">
        <v>368</v>
      </c>
      <c r="C16" s="18" t="s">
        <v>375</v>
      </c>
      <c r="D16" s="18" t="s">
        <v>179</v>
      </c>
      <c r="E16" s="18" t="s">
        <v>390</v>
      </c>
      <c r="F16" s="34">
        <v>4075.1415890410963</v>
      </c>
      <c r="G16" s="34">
        <v>101.87853972602741</v>
      </c>
      <c r="H16" s="34">
        <v>3880.58</v>
      </c>
      <c r="I16" s="34">
        <v>4268.6400000000003</v>
      </c>
      <c r="J16" s="42">
        <v>0.10000051538687527</v>
      </c>
      <c r="K16" s="43">
        <v>14</v>
      </c>
      <c r="L16" s="29" t="s">
        <v>416</v>
      </c>
    </row>
    <row r="17" spans="1:12" x14ac:dyDescent="0.2">
      <c r="A17" s="18" t="s">
        <v>329</v>
      </c>
      <c r="B17" s="18" t="s">
        <v>16</v>
      </c>
      <c r="C17" s="18" t="s">
        <v>17</v>
      </c>
      <c r="D17" s="18" t="s">
        <v>386</v>
      </c>
      <c r="E17" s="18" t="s">
        <v>407</v>
      </c>
      <c r="F17" s="34">
        <v>2468.7655319148939</v>
      </c>
      <c r="G17" s="34">
        <v>2468.7655319148939</v>
      </c>
      <c r="H17" s="34">
        <v>2248.6799999999998</v>
      </c>
      <c r="I17" s="34">
        <v>2473.5500000000002</v>
      </c>
      <c r="J17" s="42">
        <v>0.10000088941067664</v>
      </c>
      <c r="K17" s="43">
        <v>15</v>
      </c>
      <c r="L17" s="29" t="s">
        <v>416</v>
      </c>
    </row>
    <row r="18" spans="1:12" x14ac:dyDescent="0.2">
      <c r="A18" s="18" t="s">
        <v>316</v>
      </c>
      <c r="B18" s="18" t="s">
        <v>371</v>
      </c>
      <c r="C18" s="18" t="s">
        <v>382</v>
      </c>
      <c r="D18" s="18" t="s">
        <v>172</v>
      </c>
      <c r="E18" s="18" t="s">
        <v>391</v>
      </c>
      <c r="F18" s="34">
        <v>2296.0866575342461</v>
      </c>
      <c r="G18" s="34">
        <v>22.960866575342461</v>
      </c>
      <c r="H18" s="34">
        <v>1943.28</v>
      </c>
      <c r="I18" s="34">
        <v>2329.9899999999998</v>
      </c>
      <c r="J18" s="42">
        <v>0.19899860030463948</v>
      </c>
      <c r="K18" s="43">
        <v>16</v>
      </c>
      <c r="L18" s="29" t="s">
        <v>416</v>
      </c>
    </row>
    <row r="19" spans="1:12" ht="25.5" x14ac:dyDescent="0.2">
      <c r="A19" s="18" t="s">
        <v>291</v>
      </c>
      <c r="B19" s="18" t="s">
        <v>370</v>
      </c>
      <c r="C19" s="18" t="s">
        <v>383</v>
      </c>
      <c r="D19" s="18" t="s">
        <v>179</v>
      </c>
      <c r="E19" s="18" t="s">
        <v>390</v>
      </c>
      <c r="F19" s="34">
        <v>1585.2567945205478</v>
      </c>
      <c r="G19" s="34">
        <v>79.262839726027394</v>
      </c>
      <c r="H19" s="34">
        <v>1509.57</v>
      </c>
      <c r="I19" s="34">
        <v>1660.53</v>
      </c>
      <c r="J19" s="42">
        <v>0.10000198732089273</v>
      </c>
      <c r="K19" s="43">
        <v>17</v>
      </c>
      <c r="L19" s="29" t="s">
        <v>416</v>
      </c>
    </row>
    <row r="20" spans="1:12" ht="25.5" x14ac:dyDescent="0.2">
      <c r="A20" s="18" t="s">
        <v>292</v>
      </c>
      <c r="B20" s="18" t="s">
        <v>370</v>
      </c>
      <c r="C20" s="18" t="s">
        <v>383</v>
      </c>
      <c r="D20" s="18" t="s">
        <v>179</v>
      </c>
      <c r="E20" s="18" t="s">
        <v>390</v>
      </c>
      <c r="F20" s="34">
        <v>1585.2567945205478</v>
      </c>
      <c r="G20" s="34">
        <v>79.262839726027394</v>
      </c>
      <c r="H20" s="34">
        <v>1509.57</v>
      </c>
      <c r="I20" s="34">
        <v>1660.53</v>
      </c>
      <c r="J20" s="42">
        <v>0.10000198732089273</v>
      </c>
      <c r="K20" s="43">
        <v>17</v>
      </c>
      <c r="L20" s="29" t="s">
        <v>416</v>
      </c>
    </row>
    <row r="21" spans="1:12" ht="25.5" x14ac:dyDescent="0.2">
      <c r="A21" s="18" t="s">
        <v>290</v>
      </c>
      <c r="B21" s="18" t="s">
        <v>367</v>
      </c>
      <c r="C21" s="18" t="s">
        <v>383</v>
      </c>
      <c r="D21" s="18" t="s">
        <v>179</v>
      </c>
      <c r="E21" s="18" t="s">
        <v>390</v>
      </c>
      <c r="F21" s="34">
        <v>1543.6162978723403</v>
      </c>
      <c r="G21" s="34">
        <v>77.180814893617011</v>
      </c>
      <c r="H21" s="34">
        <v>1509.57</v>
      </c>
      <c r="I21" s="34">
        <v>1660.53</v>
      </c>
      <c r="J21" s="42">
        <v>0.10000198732089273</v>
      </c>
      <c r="K21" s="43">
        <v>19</v>
      </c>
      <c r="L21" s="29" t="s">
        <v>416</v>
      </c>
    </row>
    <row r="22" spans="1:12" ht="25.5" x14ac:dyDescent="0.2">
      <c r="A22" s="18" t="s">
        <v>323</v>
      </c>
      <c r="B22" s="18" t="s">
        <v>81</v>
      </c>
      <c r="C22" s="18" t="s">
        <v>210</v>
      </c>
      <c r="D22" s="18" t="s">
        <v>387</v>
      </c>
      <c r="E22" s="18" t="s">
        <v>405</v>
      </c>
      <c r="F22" s="34">
        <v>1481.42</v>
      </c>
      <c r="G22" s="34">
        <v>29.628400000000003</v>
      </c>
      <c r="H22" s="34">
        <v>1412.22</v>
      </c>
      <c r="I22" s="34">
        <v>1756.85</v>
      </c>
      <c r="J22" s="42">
        <v>0.24403421563212521</v>
      </c>
      <c r="K22" s="43">
        <v>20</v>
      </c>
      <c r="L22" s="29" t="s">
        <v>415</v>
      </c>
    </row>
    <row r="23" spans="1:12" x14ac:dyDescent="0.2">
      <c r="A23" s="18" t="s">
        <v>278</v>
      </c>
      <c r="B23" s="18" t="s">
        <v>12</v>
      </c>
      <c r="C23" s="18" t="s">
        <v>12</v>
      </c>
      <c r="D23" s="18" t="s">
        <v>386</v>
      </c>
      <c r="E23" s="18" t="s">
        <v>399</v>
      </c>
      <c r="F23" s="34">
        <v>1465</v>
      </c>
      <c r="G23" s="34">
        <v>1465</v>
      </c>
      <c r="H23" s="34">
        <v>1318.5</v>
      </c>
      <c r="I23" s="34">
        <v>1465</v>
      </c>
      <c r="J23" s="42">
        <v>0.1111111111111111</v>
      </c>
      <c r="K23" s="43">
        <v>21</v>
      </c>
      <c r="L23" s="29" t="s">
        <v>416</v>
      </c>
    </row>
    <row r="24" spans="1:12" x14ac:dyDescent="0.2">
      <c r="A24" s="18" t="s">
        <v>314</v>
      </c>
      <c r="B24" s="18" t="s">
        <v>371</v>
      </c>
      <c r="C24" s="18" t="s">
        <v>382</v>
      </c>
      <c r="D24" s="18" t="s">
        <v>172</v>
      </c>
      <c r="E24" s="18" t="s">
        <v>391</v>
      </c>
      <c r="F24" s="34">
        <v>1428.0849999999998</v>
      </c>
      <c r="G24" s="34">
        <v>14.280849999999997</v>
      </c>
      <c r="H24" s="34">
        <v>1488.82</v>
      </c>
      <c r="I24" s="34">
        <v>1785.1</v>
      </c>
      <c r="J24" s="42">
        <v>0.1990032374632259</v>
      </c>
      <c r="K24" s="43">
        <v>22</v>
      </c>
      <c r="L24" s="29" t="s">
        <v>416</v>
      </c>
    </row>
    <row r="25" spans="1:12" x14ac:dyDescent="0.2">
      <c r="A25" s="18" t="s">
        <v>317</v>
      </c>
      <c r="B25" s="18" t="s">
        <v>371</v>
      </c>
      <c r="C25" s="18" t="s">
        <v>382</v>
      </c>
      <c r="D25" s="18" t="s">
        <v>172</v>
      </c>
      <c r="E25" s="18" t="s">
        <v>391</v>
      </c>
      <c r="F25" s="34">
        <v>1377.6576438356165</v>
      </c>
      <c r="G25" s="34">
        <v>22.960960730593609</v>
      </c>
      <c r="H25" s="34">
        <v>1165.97</v>
      </c>
      <c r="I25" s="34">
        <v>1398</v>
      </c>
      <c r="J25" s="42">
        <v>0.19900168958034939</v>
      </c>
      <c r="K25" s="43">
        <v>23</v>
      </c>
      <c r="L25" s="29" t="s">
        <v>416</v>
      </c>
    </row>
    <row r="26" spans="1:12" x14ac:dyDescent="0.2">
      <c r="A26" s="18" t="s">
        <v>312</v>
      </c>
      <c r="B26" s="18" t="s">
        <v>371</v>
      </c>
      <c r="C26" s="18" t="s">
        <v>382</v>
      </c>
      <c r="D26" s="18" t="s">
        <v>172</v>
      </c>
      <c r="E26" s="18" t="s">
        <v>391</v>
      </c>
      <c r="F26" s="34">
        <v>1222.1737534246577</v>
      </c>
      <c r="G26" s="34">
        <v>12.221737534246577</v>
      </c>
      <c r="H26" s="34">
        <v>1034.3800000000001</v>
      </c>
      <c r="I26" s="34">
        <v>1240.22</v>
      </c>
      <c r="J26" s="42">
        <v>0.19899843384442845</v>
      </c>
      <c r="K26" s="43">
        <v>24</v>
      </c>
      <c r="L26" s="29" t="s">
        <v>416</v>
      </c>
    </row>
    <row r="27" spans="1:12" x14ac:dyDescent="0.2">
      <c r="A27" s="18" t="s">
        <v>300</v>
      </c>
      <c r="B27" s="18" t="s">
        <v>218</v>
      </c>
      <c r="C27" s="18" t="s">
        <v>217</v>
      </c>
      <c r="D27" s="18" t="s">
        <v>384</v>
      </c>
      <c r="E27" s="18" t="s">
        <v>390</v>
      </c>
      <c r="F27" s="34">
        <v>1191.1203835616438</v>
      </c>
      <c r="G27" s="34">
        <v>238.22407671232878</v>
      </c>
      <c r="H27" s="34">
        <v>1134.25</v>
      </c>
      <c r="I27" s="34">
        <v>1247.68</v>
      </c>
      <c r="J27" s="42">
        <v>0.10000440819925066</v>
      </c>
      <c r="K27" s="43">
        <v>25</v>
      </c>
      <c r="L27" s="29" t="s">
        <v>416</v>
      </c>
    </row>
    <row r="28" spans="1:12" x14ac:dyDescent="0.2">
      <c r="A28" s="18" t="s">
        <v>315</v>
      </c>
      <c r="B28" s="18" t="s">
        <v>371</v>
      </c>
      <c r="C28" s="18" t="s">
        <v>382</v>
      </c>
      <c r="D28" s="18" t="s">
        <v>172</v>
      </c>
      <c r="E28" s="18" t="s">
        <v>391</v>
      </c>
      <c r="F28" s="34">
        <v>1055.4846849315068</v>
      </c>
      <c r="G28" s="34">
        <v>17.591411415525112</v>
      </c>
      <c r="H28" s="34">
        <v>893.3</v>
      </c>
      <c r="I28" s="34">
        <v>1071.07</v>
      </c>
      <c r="J28" s="42">
        <v>0.19900369416769281</v>
      </c>
      <c r="K28" s="43">
        <v>26</v>
      </c>
      <c r="L28" s="29" t="s">
        <v>416</v>
      </c>
    </row>
    <row r="29" spans="1:12" x14ac:dyDescent="0.2">
      <c r="A29" s="18" t="s">
        <v>310</v>
      </c>
      <c r="B29" s="18" t="s">
        <v>371</v>
      </c>
      <c r="C29" s="18" t="s">
        <v>382</v>
      </c>
      <c r="D29" s="18" t="s">
        <v>172</v>
      </c>
      <c r="E29" s="18" t="s">
        <v>391</v>
      </c>
      <c r="F29" s="34">
        <v>955.58019178082202</v>
      </c>
      <c r="G29" s="34">
        <v>9.5558019178082194</v>
      </c>
      <c r="H29" s="34">
        <v>808.75</v>
      </c>
      <c r="I29" s="34">
        <v>969.69</v>
      </c>
      <c r="J29" s="42">
        <v>0.19899845440494598</v>
      </c>
      <c r="K29" s="43">
        <v>27</v>
      </c>
      <c r="L29" s="29" t="s">
        <v>416</v>
      </c>
    </row>
    <row r="30" spans="1:12" x14ac:dyDescent="0.2">
      <c r="A30" s="18" t="s">
        <v>295</v>
      </c>
      <c r="B30" s="18" t="s">
        <v>19</v>
      </c>
      <c r="C30" s="18" t="s">
        <v>20</v>
      </c>
      <c r="D30" s="18" t="s">
        <v>180</v>
      </c>
      <c r="E30" s="18" t="s">
        <v>390</v>
      </c>
      <c r="F30" s="34">
        <v>868.66331506849315</v>
      </c>
      <c r="G30" s="34">
        <v>434.33165753424657</v>
      </c>
      <c r="H30" s="34">
        <v>827.19</v>
      </c>
      <c r="I30" s="34">
        <v>909.91</v>
      </c>
      <c r="J30" s="42">
        <v>0.10000120891209989</v>
      </c>
      <c r="K30" s="43">
        <v>28</v>
      </c>
      <c r="L30" s="29" t="s">
        <v>416</v>
      </c>
    </row>
    <row r="31" spans="1:12" x14ac:dyDescent="0.2">
      <c r="A31" s="18" t="s">
        <v>320</v>
      </c>
      <c r="B31" s="18" t="s">
        <v>129</v>
      </c>
      <c r="C31" s="18" t="s">
        <v>377</v>
      </c>
      <c r="D31" s="18" t="s">
        <v>177</v>
      </c>
      <c r="E31" s="18" t="s">
        <v>390</v>
      </c>
      <c r="F31" s="34">
        <v>864.28</v>
      </c>
      <c r="G31" s="34">
        <v>0.14404666666666666</v>
      </c>
      <c r="H31" s="34">
        <v>864.28</v>
      </c>
      <c r="I31" s="34">
        <v>950.71</v>
      </c>
      <c r="J31" s="42">
        <v>0.10000231406488645</v>
      </c>
      <c r="K31" s="43">
        <v>29</v>
      </c>
      <c r="L31" s="29" t="s">
        <v>416</v>
      </c>
    </row>
    <row r="32" spans="1:12" x14ac:dyDescent="0.2">
      <c r="A32" s="18" t="s">
        <v>319</v>
      </c>
      <c r="B32" s="18" t="s">
        <v>218</v>
      </c>
      <c r="C32" s="18" t="s">
        <v>217</v>
      </c>
      <c r="D32" s="18" t="s">
        <v>384</v>
      </c>
      <c r="E32" s="18" t="s">
        <v>390</v>
      </c>
      <c r="F32" s="34">
        <v>819.21550684931515</v>
      </c>
      <c r="G32" s="34">
        <v>215.58302811824083</v>
      </c>
      <c r="H32" s="34">
        <v>779.9</v>
      </c>
      <c r="I32" s="34">
        <v>857.89</v>
      </c>
      <c r="J32" s="42">
        <v>0.10000000000000002</v>
      </c>
      <c r="K32" s="43">
        <v>30</v>
      </c>
      <c r="L32" s="29" t="s">
        <v>416</v>
      </c>
    </row>
    <row r="33" spans="1:12" x14ac:dyDescent="0.2">
      <c r="A33" s="18" t="s">
        <v>287</v>
      </c>
      <c r="B33" s="18" t="s">
        <v>58</v>
      </c>
      <c r="C33" s="18" t="s">
        <v>58</v>
      </c>
      <c r="D33" s="18" t="s">
        <v>168</v>
      </c>
      <c r="E33" s="18" t="s">
        <v>399</v>
      </c>
      <c r="F33" s="34">
        <v>754.67854659763304</v>
      </c>
      <c r="G33" s="34">
        <v>25.155951553254436</v>
      </c>
      <c r="H33" s="34">
        <v>314.10000000000002</v>
      </c>
      <c r="I33" s="34">
        <v>410</v>
      </c>
      <c r="J33" s="42">
        <v>0.30531677809614766</v>
      </c>
      <c r="K33" s="43">
        <v>31</v>
      </c>
      <c r="L33" s="29" t="s">
        <v>416</v>
      </c>
    </row>
    <row r="34" spans="1:12" x14ac:dyDescent="0.2">
      <c r="A34" s="18" t="s">
        <v>269</v>
      </c>
      <c r="B34" s="18" t="s">
        <v>372</v>
      </c>
      <c r="C34" s="18" t="s">
        <v>372</v>
      </c>
      <c r="D34" s="18" t="s">
        <v>174</v>
      </c>
      <c r="E34" s="18" t="s">
        <v>396</v>
      </c>
      <c r="F34" s="34">
        <v>753.34701369863012</v>
      </c>
      <c r="G34" s="34">
        <v>4.4288478171583199</v>
      </c>
      <c r="H34" s="34">
        <v>659.94</v>
      </c>
      <c r="I34" s="34">
        <v>757.91</v>
      </c>
      <c r="J34" s="42">
        <v>0.14845288965663531</v>
      </c>
      <c r="K34" s="43">
        <v>32</v>
      </c>
      <c r="L34" s="29" t="s">
        <v>416</v>
      </c>
    </row>
    <row r="35" spans="1:12" x14ac:dyDescent="0.2">
      <c r="A35" s="18" t="s">
        <v>313</v>
      </c>
      <c r="B35" s="18" t="s">
        <v>371</v>
      </c>
      <c r="C35" s="18" t="s">
        <v>382</v>
      </c>
      <c r="D35" s="18" t="s">
        <v>172</v>
      </c>
      <c r="E35" s="18" t="s">
        <v>391</v>
      </c>
      <c r="F35" s="34">
        <v>733.31172602739719</v>
      </c>
      <c r="G35" s="34">
        <v>12.221862100456621</v>
      </c>
      <c r="H35" s="34">
        <v>620.63</v>
      </c>
      <c r="I35" s="34">
        <v>744.14</v>
      </c>
      <c r="J35" s="42">
        <v>0.19900746016144882</v>
      </c>
      <c r="K35" s="43">
        <v>33</v>
      </c>
      <c r="L35" s="29" t="s">
        <v>416</v>
      </c>
    </row>
    <row r="36" spans="1:12" x14ac:dyDescent="0.2">
      <c r="A36" s="18" t="s">
        <v>277</v>
      </c>
      <c r="B36" s="18" t="s">
        <v>12</v>
      </c>
      <c r="C36" s="18" t="s">
        <v>12</v>
      </c>
      <c r="D36" s="18" t="s">
        <v>386</v>
      </c>
      <c r="E36" s="18" t="s">
        <v>399</v>
      </c>
      <c r="F36" s="34">
        <v>732.5</v>
      </c>
      <c r="G36" s="34">
        <v>732.5</v>
      </c>
      <c r="H36" s="34">
        <v>659.25</v>
      </c>
      <c r="I36" s="34">
        <v>732.5</v>
      </c>
      <c r="J36" s="42">
        <v>0.1111111111111111</v>
      </c>
      <c r="K36" s="43">
        <v>34</v>
      </c>
      <c r="L36" s="29" t="s">
        <v>416</v>
      </c>
    </row>
    <row r="37" spans="1:12" x14ac:dyDescent="0.2">
      <c r="A37" s="18" t="s">
        <v>299</v>
      </c>
      <c r="B37" s="18" t="s">
        <v>218</v>
      </c>
      <c r="C37" s="18" t="s">
        <v>217</v>
      </c>
      <c r="D37" s="18" t="s">
        <v>384</v>
      </c>
      <c r="E37" s="18" t="s">
        <v>390</v>
      </c>
      <c r="F37" s="34">
        <v>714.70323287671226</v>
      </c>
      <c r="G37" s="34">
        <v>238.23441095890408</v>
      </c>
      <c r="H37" s="34">
        <v>680.58</v>
      </c>
      <c r="I37" s="34">
        <v>748.64</v>
      </c>
      <c r="J37" s="42">
        <v>0.10000293866995789</v>
      </c>
      <c r="K37" s="43">
        <v>35</v>
      </c>
      <c r="L37" s="29" t="s">
        <v>416</v>
      </c>
    </row>
    <row r="38" spans="1:12" x14ac:dyDescent="0.2">
      <c r="A38" s="18" t="s">
        <v>271</v>
      </c>
      <c r="B38" s="18" t="s">
        <v>122</v>
      </c>
      <c r="C38" s="18" t="s">
        <v>372</v>
      </c>
      <c r="D38" s="18" t="s">
        <v>174</v>
      </c>
      <c r="E38" s="18" t="s">
        <v>396</v>
      </c>
      <c r="F38" s="34">
        <v>697.00794520547947</v>
      </c>
      <c r="G38" s="34">
        <v>1.4735897361638044</v>
      </c>
      <c r="H38" s="34">
        <v>610.58000000000004</v>
      </c>
      <c r="I38" s="34">
        <v>701.23</v>
      </c>
      <c r="J38" s="42">
        <v>0.14846539356022137</v>
      </c>
      <c r="K38" s="43">
        <v>36</v>
      </c>
      <c r="L38" s="29" t="s">
        <v>416</v>
      </c>
    </row>
    <row r="39" spans="1:12" x14ac:dyDescent="0.2">
      <c r="A39" s="18" t="s">
        <v>308</v>
      </c>
      <c r="B39" s="18" t="s">
        <v>371</v>
      </c>
      <c r="C39" s="18" t="s">
        <v>382</v>
      </c>
      <c r="D39" s="18" t="s">
        <v>172</v>
      </c>
      <c r="E39" s="18" t="s">
        <v>391</v>
      </c>
      <c r="F39" s="34">
        <v>689.09487671232876</v>
      </c>
      <c r="G39" s="34">
        <v>6.8909487671232874</v>
      </c>
      <c r="H39" s="34">
        <v>583.21</v>
      </c>
      <c r="I39" s="34">
        <v>699.27</v>
      </c>
      <c r="J39" s="42">
        <v>0.19900207472437018</v>
      </c>
      <c r="K39" s="43">
        <v>37</v>
      </c>
      <c r="L39" s="29" t="s">
        <v>416</v>
      </c>
    </row>
    <row r="40" spans="1:12" x14ac:dyDescent="0.2">
      <c r="A40" s="18" t="s">
        <v>284</v>
      </c>
      <c r="B40" s="18" t="s">
        <v>250</v>
      </c>
      <c r="C40" s="18" t="s">
        <v>250</v>
      </c>
      <c r="D40" s="18" t="s">
        <v>178</v>
      </c>
      <c r="E40" s="18" t="s">
        <v>399</v>
      </c>
      <c r="F40" s="34">
        <v>677.7906849315068</v>
      </c>
      <c r="G40" s="34">
        <v>6.7779068493150678</v>
      </c>
      <c r="H40" s="34">
        <v>630.46</v>
      </c>
      <c r="I40" s="34">
        <v>693.51</v>
      </c>
      <c r="J40" s="42">
        <v>0.10000634457380318</v>
      </c>
      <c r="K40" s="43">
        <v>38</v>
      </c>
      <c r="L40" s="29" t="s">
        <v>416</v>
      </c>
    </row>
    <row r="41" spans="1:12" x14ac:dyDescent="0.2">
      <c r="A41" s="18" t="s">
        <v>322</v>
      </c>
      <c r="B41" s="18" t="s">
        <v>212</v>
      </c>
      <c r="C41" s="18" t="s">
        <v>212</v>
      </c>
      <c r="D41" s="18" t="s">
        <v>165</v>
      </c>
      <c r="E41" s="18" t="s">
        <v>390</v>
      </c>
      <c r="F41" s="34">
        <v>582.95808219178082</v>
      </c>
      <c r="G41" s="34">
        <v>14.573952054794521</v>
      </c>
      <c r="H41" s="34">
        <v>554.98</v>
      </c>
      <c r="I41" s="34">
        <v>610.48</v>
      </c>
      <c r="J41" s="42">
        <v>0.10000360373346787</v>
      </c>
      <c r="K41" s="43">
        <v>39</v>
      </c>
      <c r="L41" s="29" t="s">
        <v>416</v>
      </c>
    </row>
    <row r="42" spans="1:12" x14ac:dyDescent="0.2">
      <c r="A42" s="18" t="s">
        <v>311</v>
      </c>
      <c r="B42" s="18" t="s">
        <v>371</v>
      </c>
      <c r="C42" s="18" t="s">
        <v>382</v>
      </c>
      <c r="D42" s="18" t="s">
        <v>172</v>
      </c>
      <c r="E42" s="18" t="s">
        <v>391</v>
      </c>
      <c r="F42" s="34">
        <v>573.36358904109591</v>
      </c>
      <c r="G42" s="34">
        <v>9.5560598173515992</v>
      </c>
      <c r="H42" s="34">
        <v>485.26</v>
      </c>
      <c r="I42" s="34">
        <v>581.83000000000004</v>
      </c>
      <c r="J42" s="42">
        <v>0.19900671804805681</v>
      </c>
      <c r="K42" s="43">
        <v>40</v>
      </c>
      <c r="L42" s="29" t="s">
        <v>416</v>
      </c>
    </row>
    <row r="43" spans="1:12" ht="25.5" x14ac:dyDescent="0.2">
      <c r="A43" s="18" t="s">
        <v>347</v>
      </c>
      <c r="B43" s="18" t="s">
        <v>113</v>
      </c>
      <c r="C43" s="18" t="s">
        <v>381</v>
      </c>
      <c r="D43" s="18" t="s">
        <v>181</v>
      </c>
      <c r="E43" s="18" t="s">
        <v>404</v>
      </c>
      <c r="F43" s="34">
        <v>571.45315068493153</v>
      </c>
      <c r="G43" s="34">
        <v>4.7621095890410965</v>
      </c>
      <c r="H43" s="34">
        <v>303.60000000000002</v>
      </c>
      <c r="I43" s="34">
        <v>625.20000000000005</v>
      </c>
      <c r="J43" s="42">
        <v>1.0592885375494072</v>
      </c>
      <c r="K43" s="43">
        <v>41</v>
      </c>
      <c r="L43" s="29" t="s">
        <v>416</v>
      </c>
    </row>
    <row r="44" spans="1:12" x14ac:dyDescent="0.2">
      <c r="A44" s="18" t="s">
        <v>306</v>
      </c>
      <c r="B44" s="18" t="s">
        <v>371</v>
      </c>
      <c r="C44" s="18" t="s">
        <v>382</v>
      </c>
      <c r="D44" s="18" t="s">
        <v>172</v>
      </c>
      <c r="E44" s="18" t="s">
        <v>391</v>
      </c>
      <c r="F44" s="34">
        <v>523.94389041095883</v>
      </c>
      <c r="G44" s="34">
        <v>5.2394389041095879</v>
      </c>
      <c r="H44" s="34">
        <v>443.44</v>
      </c>
      <c r="I44" s="34">
        <v>531.67999999999995</v>
      </c>
      <c r="J44" s="42">
        <v>0.19898971675987723</v>
      </c>
      <c r="K44" s="43">
        <v>42</v>
      </c>
      <c r="L44" s="29" t="s">
        <v>416</v>
      </c>
    </row>
    <row r="45" spans="1:12" x14ac:dyDescent="0.2">
      <c r="A45" s="18" t="s">
        <v>298</v>
      </c>
      <c r="B45" s="18" t="s">
        <v>218</v>
      </c>
      <c r="C45" s="18" t="s">
        <v>217</v>
      </c>
      <c r="D45" s="18" t="s">
        <v>384</v>
      </c>
      <c r="E45" s="18" t="s">
        <v>390</v>
      </c>
      <c r="F45" s="34">
        <v>476.41715068493153</v>
      </c>
      <c r="G45" s="34">
        <v>238.20857534246576</v>
      </c>
      <c r="H45" s="34">
        <v>453.67</v>
      </c>
      <c r="I45" s="34">
        <v>499.04</v>
      </c>
      <c r="J45" s="42">
        <v>0.10000661273612979</v>
      </c>
      <c r="K45" s="43">
        <v>43</v>
      </c>
      <c r="L45" s="29" t="s">
        <v>416</v>
      </c>
    </row>
    <row r="46" spans="1:12" x14ac:dyDescent="0.2">
      <c r="A46" s="18" t="s">
        <v>294</v>
      </c>
      <c r="B46" s="18" t="s">
        <v>19</v>
      </c>
      <c r="C46" s="18" t="s">
        <v>20</v>
      </c>
      <c r="D46" s="18" t="s">
        <v>180</v>
      </c>
      <c r="E46" s="18" t="s">
        <v>390</v>
      </c>
      <c r="F46" s="34">
        <v>434.32665753424652</v>
      </c>
      <c r="G46" s="34">
        <v>434.32665753424652</v>
      </c>
      <c r="H46" s="34">
        <v>413.59</v>
      </c>
      <c r="I46" s="34">
        <v>454.95</v>
      </c>
      <c r="J46" s="42">
        <v>0.10000241785342977</v>
      </c>
      <c r="K46" s="43">
        <v>44</v>
      </c>
      <c r="L46" s="29" t="s">
        <v>416</v>
      </c>
    </row>
    <row r="47" spans="1:12" ht="25.5" x14ac:dyDescent="0.2">
      <c r="A47" s="18" t="s">
        <v>274</v>
      </c>
      <c r="B47" s="18" t="s">
        <v>242</v>
      </c>
      <c r="C47" s="18" t="s">
        <v>241</v>
      </c>
      <c r="D47" s="18" t="s">
        <v>174</v>
      </c>
      <c r="E47" s="18" t="s">
        <v>396</v>
      </c>
      <c r="F47" s="34">
        <v>428.80295890410957</v>
      </c>
      <c r="G47" s="34">
        <v>4.2880295890410958</v>
      </c>
      <c r="H47" s="34">
        <v>375.64</v>
      </c>
      <c r="I47" s="34">
        <v>431.4</v>
      </c>
      <c r="J47" s="42">
        <v>0.14843999574060268</v>
      </c>
      <c r="K47" s="43">
        <v>45</v>
      </c>
      <c r="L47" s="29" t="s">
        <v>416</v>
      </c>
    </row>
    <row r="48" spans="1:12" x14ac:dyDescent="0.2">
      <c r="A48" s="18" t="s">
        <v>309</v>
      </c>
      <c r="B48" s="18" t="s">
        <v>371</v>
      </c>
      <c r="C48" s="18" t="s">
        <v>382</v>
      </c>
      <c r="D48" s="18" t="s">
        <v>172</v>
      </c>
      <c r="E48" s="18" t="s">
        <v>391</v>
      </c>
      <c r="F48" s="34">
        <v>413.46457534246576</v>
      </c>
      <c r="G48" s="34">
        <v>6.8910762557077625</v>
      </c>
      <c r="H48" s="34">
        <v>349.93</v>
      </c>
      <c r="I48" s="34">
        <v>419.57</v>
      </c>
      <c r="J48" s="42">
        <v>0.19901123081759206</v>
      </c>
      <c r="K48" s="43">
        <v>46</v>
      </c>
      <c r="L48" s="29" t="s">
        <v>416</v>
      </c>
    </row>
    <row r="49" spans="1:12" x14ac:dyDescent="0.2">
      <c r="A49" s="18" t="s">
        <v>301</v>
      </c>
      <c r="B49" s="18" t="s">
        <v>39</v>
      </c>
      <c r="C49" s="18" t="s">
        <v>39</v>
      </c>
      <c r="D49" s="18" t="s">
        <v>179</v>
      </c>
      <c r="E49" s="18" t="s">
        <v>390</v>
      </c>
      <c r="F49" s="34">
        <v>398.80202739726025</v>
      </c>
      <c r="G49" s="34">
        <v>39.880202739726023</v>
      </c>
      <c r="H49" s="34">
        <v>379.76</v>
      </c>
      <c r="I49" s="34">
        <v>417.74</v>
      </c>
      <c r="J49" s="42">
        <v>0.10001053296819049</v>
      </c>
      <c r="K49" s="43">
        <v>47</v>
      </c>
      <c r="L49" s="29" t="s">
        <v>416</v>
      </c>
    </row>
    <row r="50" spans="1:12" x14ac:dyDescent="0.2">
      <c r="A50" s="18" t="s">
        <v>324</v>
      </c>
      <c r="B50" s="18" t="s">
        <v>61</v>
      </c>
      <c r="C50" s="18" t="s">
        <v>62</v>
      </c>
      <c r="D50" s="18" t="s">
        <v>167</v>
      </c>
      <c r="E50" s="18" t="s">
        <v>397</v>
      </c>
      <c r="F50" s="34">
        <v>397</v>
      </c>
      <c r="G50" s="34">
        <v>13.233333333333333</v>
      </c>
      <c r="H50" s="34">
        <v>285</v>
      </c>
      <c r="I50" s="34">
        <v>425</v>
      </c>
      <c r="J50" s="42">
        <v>0.49122807017543857</v>
      </c>
      <c r="K50" s="43">
        <v>48</v>
      </c>
      <c r="L50" s="29" t="s">
        <v>416</v>
      </c>
    </row>
    <row r="51" spans="1:12" x14ac:dyDescent="0.2">
      <c r="A51" s="18" t="s">
        <v>325</v>
      </c>
      <c r="B51" s="18" t="s">
        <v>61</v>
      </c>
      <c r="C51" s="18" t="s">
        <v>62</v>
      </c>
      <c r="D51" s="18" t="s">
        <v>167</v>
      </c>
      <c r="E51" s="18" t="s">
        <v>397</v>
      </c>
      <c r="F51" s="34">
        <v>397</v>
      </c>
      <c r="G51" s="34">
        <v>13.233333333333333</v>
      </c>
      <c r="H51" s="34">
        <v>285</v>
      </c>
      <c r="I51" s="34">
        <v>425</v>
      </c>
      <c r="J51" s="42">
        <v>0.49122807017543857</v>
      </c>
      <c r="K51" s="43">
        <v>48</v>
      </c>
      <c r="L51" s="29" t="s">
        <v>416</v>
      </c>
    </row>
    <row r="52" spans="1:12" x14ac:dyDescent="0.2">
      <c r="A52" s="18" t="s">
        <v>326</v>
      </c>
      <c r="B52" s="18" t="s">
        <v>61</v>
      </c>
      <c r="C52" s="18" t="s">
        <v>62</v>
      </c>
      <c r="D52" s="18" t="s">
        <v>167</v>
      </c>
      <c r="E52" s="18" t="s">
        <v>397</v>
      </c>
      <c r="F52" s="34">
        <v>397</v>
      </c>
      <c r="G52" s="34">
        <v>13.233333333333333</v>
      </c>
      <c r="H52" s="34">
        <v>285</v>
      </c>
      <c r="I52" s="34">
        <v>425</v>
      </c>
      <c r="J52" s="42">
        <v>0.49122807017543857</v>
      </c>
      <c r="K52" s="43">
        <v>48</v>
      </c>
      <c r="L52" s="29" t="s">
        <v>416</v>
      </c>
    </row>
    <row r="53" spans="1:12" x14ac:dyDescent="0.2">
      <c r="A53" s="18" t="s">
        <v>286</v>
      </c>
      <c r="B53" s="18" t="s">
        <v>245</v>
      </c>
      <c r="C53" s="18" t="s">
        <v>245</v>
      </c>
      <c r="D53" s="18" t="s">
        <v>170</v>
      </c>
      <c r="E53" s="18" t="s">
        <v>399</v>
      </c>
      <c r="F53" s="34">
        <v>377.53257118205352</v>
      </c>
      <c r="G53" s="34">
        <v>3.775325711820535</v>
      </c>
      <c r="H53" s="34">
        <v>67.06</v>
      </c>
      <c r="I53" s="34">
        <v>85</v>
      </c>
      <c r="J53" s="42">
        <v>0.26752162242767669</v>
      </c>
      <c r="K53" s="43">
        <v>51</v>
      </c>
      <c r="L53" s="29" t="s">
        <v>416</v>
      </c>
    </row>
    <row r="54" spans="1:12" x14ac:dyDescent="0.2">
      <c r="A54" s="18" t="s">
        <v>276</v>
      </c>
      <c r="B54" s="18" t="s">
        <v>12</v>
      </c>
      <c r="C54" s="18" t="s">
        <v>12</v>
      </c>
      <c r="D54" s="18" t="s">
        <v>386</v>
      </c>
      <c r="E54" s="18" t="s">
        <v>399</v>
      </c>
      <c r="F54" s="34">
        <v>366.25</v>
      </c>
      <c r="G54" s="34">
        <v>366.25</v>
      </c>
      <c r="H54" s="34">
        <v>329.63</v>
      </c>
      <c r="I54" s="34">
        <v>366.25</v>
      </c>
      <c r="J54" s="42">
        <v>0.11109425719746384</v>
      </c>
      <c r="K54" s="43">
        <v>52</v>
      </c>
      <c r="L54" s="29" t="s">
        <v>416</v>
      </c>
    </row>
    <row r="55" spans="1:12" x14ac:dyDescent="0.2">
      <c r="A55" s="18" t="s">
        <v>289</v>
      </c>
      <c r="B55" s="18" t="s">
        <v>74</v>
      </c>
      <c r="C55" s="18" t="s">
        <v>74</v>
      </c>
      <c r="D55" s="18" t="s">
        <v>174</v>
      </c>
      <c r="E55" s="18" t="s">
        <v>396</v>
      </c>
      <c r="F55" s="34">
        <v>360.72515068493146</v>
      </c>
      <c r="G55" s="34">
        <v>10.425582389737903</v>
      </c>
      <c r="H55" s="34">
        <v>316</v>
      </c>
      <c r="I55" s="34">
        <v>362.91</v>
      </c>
      <c r="J55" s="42">
        <v>0.14844936708860768</v>
      </c>
      <c r="K55" s="43">
        <v>53</v>
      </c>
      <c r="L55" s="29" t="s">
        <v>416</v>
      </c>
    </row>
    <row r="56" spans="1:12" x14ac:dyDescent="0.2">
      <c r="A56" s="18" t="s">
        <v>304</v>
      </c>
      <c r="B56" s="18" t="s">
        <v>371</v>
      </c>
      <c r="C56" s="18" t="s">
        <v>382</v>
      </c>
      <c r="D56" s="18" t="s">
        <v>172</v>
      </c>
      <c r="E56" s="18" t="s">
        <v>391</v>
      </c>
      <c r="F56" s="34">
        <v>358.86115068493154</v>
      </c>
      <c r="G56" s="34">
        <v>3.5886115068493156</v>
      </c>
      <c r="H56" s="34">
        <v>303.72000000000003</v>
      </c>
      <c r="I56" s="34">
        <v>364.16</v>
      </c>
      <c r="J56" s="42">
        <v>0.19899907809824835</v>
      </c>
      <c r="K56" s="43">
        <v>54</v>
      </c>
      <c r="L56" s="29" t="s">
        <v>416</v>
      </c>
    </row>
    <row r="57" spans="1:12" x14ac:dyDescent="0.2">
      <c r="A57" s="18" t="s">
        <v>297</v>
      </c>
      <c r="B57" s="18" t="s">
        <v>233</v>
      </c>
      <c r="C57" s="18" t="s">
        <v>376</v>
      </c>
      <c r="D57" s="18" t="s">
        <v>177</v>
      </c>
      <c r="E57" s="18" t="s">
        <v>390</v>
      </c>
      <c r="F57" s="34">
        <v>351.95</v>
      </c>
      <c r="G57" s="34">
        <v>5.8658333333333333E-2</v>
      </c>
      <c r="H57" s="34">
        <v>351.95</v>
      </c>
      <c r="I57" s="34">
        <v>387.15</v>
      </c>
      <c r="J57" s="42">
        <v>0.10001420656343228</v>
      </c>
      <c r="K57" s="43">
        <v>55</v>
      </c>
      <c r="L57" s="29" t="s">
        <v>416</v>
      </c>
    </row>
    <row r="58" spans="1:12" ht="25.5" x14ac:dyDescent="0.2">
      <c r="A58" s="18" t="s">
        <v>288</v>
      </c>
      <c r="B58" s="18" t="s">
        <v>242</v>
      </c>
      <c r="C58" s="18" t="s">
        <v>241</v>
      </c>
      <c r="D58" s="18" t="s">
        <v>174</v>
      </c>
      <c r="E58" s="18" t="s">
        <v>396</v>
      </c>
      <c r="F58" s="34">
        <v>321.60175342465755</v>
      </c>
      <c r="G58" s="34">
        <v>5.3600292237442924</v>
      </c>
      <c r="H58" s="34">
        <v>281.72000000000003</v>
      </c>
      <c r="I58" s="34">
        <v>323.55</v>
      </c>
      <c r="J58" s="42">
        <v>0.14848076103932975</v>
      </c>
      <c r="K58" s="43">
        <v>56</v>
      </c>
      <c r="L58" s="29" t="s">
        <v>416</v>
      </c>
    </row>
    <row r="59" spans="1:12" x14ac:dyDescent="0.2">
      <c r="A59" s="18" t="s">
        <v>307</v>
      </c>
      <c r="B59" s="18" t="s">
        <v>371</v>
      </c>
      <c r="C59" s="18" t="s">
        <v>382</v>
      </c>
      <c r="D59" s="18" t="s">
        <v>172</v>
      </c>
      <c r="E59" s="18" t="s">
        <v>391</v>
      </c>
      <c r="F59" s="34">
        <v>314.36780821917807</v>
      </c>
      <c r="G59" s="34">
        <v>5.2394634703196346</v>
      </c>
      <c r="H59" s="34">
        <v>266.06</v>
      </c>
      <c r="I59" s="34">
        <v>319.01</v>
      </c>
      <c r="J59" s="42">
        <v>0.19901525971585352</v>
      </c>
      <c r="K59" s="43">
        <v>57</v>
      </c>
      <c r="L59" s="29" t="s">
        <v>416</v>
      </c>
    </row>
    <row r="60" spans="1:12" x14ac:dyDescent="0.2">
      <c r="A60" s="18" t="s">
        <v>281</v>
      </c>
      <c r="B60" s="18" t="s">
        <v>94</v>
      </c>
      <c r="C60" s="18" t="s">
        <v>94</v>
      </c>
      <c r="D60" s="18" t="s">
        <v>167</v>
      </c>
      <c r="E60" s="18" t="s">
        <v>399</v>
      </c>
      <c r="F60" s="34">
        <v>287.10268493150687</v>
      </c>
      <c r="G60" s="34">
        <v>2.8710268493150686</v>
      </c>
      <c r="H60" s="34">
        <v>242.8</v>
      </c>
      <c r="I60" s="34">
        <v>291.36</v>
      </c>
      <c r="J60" s="42">
        <v>0.2</v>
      </c>
      <c r="K60" s="43">
        <v>58</v>
      </c>
      <c r="L60" s="29" t="s">
        <v>416</v>
      </c>
    </row>
    <row r="61" spans="1:12" x14ac:dyDescent="0.2">
      <c r="A61" s="18" t="s">
        <v>280</v>
      </c>
      <c r="B61" s="18" t="s">
        <v>94</v>
      </c>
      <c r="C61" s="18" t="s">
        <v>94</v>
      </c>
      <c r="D61" s="18" t="s">
        <v>167</v>
      </c>
      <c r="E61" s="18" t="s">
        <v>399</v>
      </c>
      <c r="F61" s="34">
        <v>258.64438356164385</v>
      </c>
      <c r="G61" s="34">
        <v>2.5864438356164383</v>
      </c>
      <c r="H61" s="34">
        <v>218.73</v>
      </c>
      <c r="I61" s="34">
        <v>262.48</v>
      </c>
      <c r="J61" s="42">
        <v>0.20001828738627545</v>
      </c>
      <c r="K61" s="43">
        <v>59</v>
      </c>
      <c r="L61" s="29" t="s">
        <v>416</v>
      </c>
    </row>
    <row r="62" spans="1:12" x14ac:dyDescent="0.2">
      <c r="A62" s="18" t="s">
        <v>273</v>
      </c>
      <c r="B62" s="18" t="s">
        <v>366</v>
      </c>
      <c r="C62" s="18" t="s">
        <v>373</v>
      </c>
      <c r="D62" s="18" t="s">
        <v>174</v>
      </c>
      <c r="E62" s="18" t="s">
        <v>396</v>
      </c>
      <c r="F62" s="34">
        <v>256.74484931506851</v>
      </c>
      <c r="G62" s="34">
        <v>1.7116323287671233</v>
      </c>
      <c r="H62" s="34">
        <v>224.91</v>
      </c>
      <c r="I62" s="34">
        <v>258.3</v>
      </c>
      <c r="J62" s="42">
        <v>0.14845938375350146</v>
      </c>
      <c r="K62" s="43">
        <v>60</v>
      </c>
      <c r="L62" s="29" t="s">
        <v>416</v>
      </c>
    </row>
    <row r="63" spans="1:12" ht="25.5" x14ac:dyDescent="0.2">
      <c r="A63" s="18" t="s">
        <v>336</v>
      </c>
      <c r="B63" s="18" t="s">
        <v>197</v>
      </c>
      <c r="C63" s="18" t="s">
        <v>197</v>
      </c>
      <c r="D63" s="18" t="s">
        <v>181</v>
      </c>
      <c r="E63" s="18" t="s">
        <v>398</v>
      </c>
      <c r="F63" s="34">
        <v>248.13780821917808</v>
      </c>
      <c r="G63" s="34">
        <v>12.406890410958905</v>
      </c>
      <c r="H63" s="34">
        <v>230.9</v>
      </c>
      <c r="I63" s="34">
        <v>257.5</v>
      </c>
      <c r="J63" s="42">
        <v>0.11520138588133388</v>
      </c>
      <c r="K63" s="43">
        <v>61</v>
      </c>
      <c r="L63" s="29" t="s">
        <v>416</v>
      </c>
    </row>
    <row r="64" spans="1:12" x14ac:dyDescent="0.2">
      <c r="A64" s="18" t="s">
        <v>279</v>
      </c>
      <c r="B64" s="18" t="s">
        <v>94</v>
      </c>
      <c r="C64" s="18" t="s">
        <v>94</v>
      </c>
      <c r="D64" s="18" t="s">
        <v>167</v>
      </c>
      <c r="E64" s="18" t="s">
        <v>399</v>
      </c>
      <c r="F64" s="34">
        <v>235.01506849315069</v>
      </c>
      <c r="G64" s="34">
        <v>2.3501506849315068</v>
      </c>
      <c r="H64" s="34">
        <v>198.75</v>
      </c>
      <c r="I64" s="34">
        <v>238.5</v>
      </c>
      <c r="J64" s="42">
        <v>0.2</v>
      </c>
      <c r="K64" s="43">
        <v>62</v>
      </c>
      <c r="L64" s="29" t="s">
        <v>416</v>
      </c>
    </row>
    <row r="65" spans="1:12" x14ac:dyDescent="0.2">
      <c r="A65" s="18" t="s">
        <v>305</v>
      </c>
      <c r="B65" s="18" t="s">
        <v>371</v>
      </c>
      <c r="C65" s="18" t="s">
        <v>382</v>
      </c>
      <c r="D65" s="18" t="s">
        <v>172</v>
      </c>
      <c r="E65" s="18" t="s">
        <v>391</v>
      </c>
      <c r="F65" s="34">
        <v>215.30104109589038</v>
      </c>
      <c r="G65" s="34">
        <v>3.5883506849315063</v>
      </c>
      <c r="H65" s="34">
        <v>182.22</v>
      </c>
      <c r="I65" s="34">
        <v>218.48</v>
      </c>
      <c r="J65" s="42">
        <v>0.19899023158819004</v>
      </c>
      <c r="K65" s="43">
        <v>63</v>
      </c>
      <c r="L65" s="29" t="s">
        <v>416</v>
      </c>
    </row>
    <row r="66" spans="1:12" x14ac:dyDescent="0.2">
      <c r="A66" s="18" t="s">
        <v>330</v>
      </c>
      <c r="B66" s="18" t="s">
        <v>108</v>
      </c>
      <c r="C66" s="18" t="s">
        <v>108</v>
      </c>
      <c r="D66" s="18" t="s">
        <v>165</v>
      </c>
      <c r="E66" s="18" t="s">
        <v>392</v>
      </c>
      <c r="F66" s="34">
        <v>207.96263013698629</v>
      </c>
      <c r="G66" s="34">
        <v>2.079626301369863</v>
      </c>
      <c r="H66" s="34">
        <v>141.71</v>
      </c>
      <c r="I66" s="34">
        <v>211</v>
      </c>
      <c r="J66" s="42">
        <v>0.48895631924352545</v>
      </c>
      <c r="K66" s="43">
        <v>64</v>
      </c>
      <c r="L66" s="29" t="s">
        <v>416</v>
      </c>
    </row>
    <row r="67" spans="1:12" x14ac:dyDescent="0.2">
      <c r="A67" s="18" t="s">
        <v>272</v>
      </c>
      <c r="B67" s="18" t="s">
        <v>92</v>
      </c>
      <c r="C67" s="18" t="s">
        <v>92</v>
      </c>
      <c r="D67" s="18" t="s">
        <v>174</v>
      </c>
      <c r="E67" s="18" t="s">
        <v>396</v>
      </c>
      <c r="F67" s="34">
        <v>176.69969863013699</v>
      </c>
      <c r="G67" s="34">
        <v>2.524281409001957</v>
      </c>
      <c r="H67" s="34">
        <v>154.79</v>
      </c>
      <c r="I67" s="34">
        <v>177.77</v>
      </c>
      <c r="J67" s="42">
        <v>0.1484592027908781</v>
      </c>
      <c r="K67" s="43">
        <v>65</v>
      </c>
      <c r="L67" s="29" t="s">
        <v>416</v>
      </c>
    </row>
    <row r="68" spans="1:12" x14ac:dyDescent="0.2">
      <c r="A68" s="18" t="s">
        <v>302</v>
      </c>
      <c r="B68" s="18" t="s">
        <v>106</v>
      </c>
      <c r="C68" s="18" t="s">
        <v>106</v>
      </c>
      <c r="D68" s="18" t="s">
        <v>164</v>
      </c>
      <c r="E68" s="18" t="s">
        <v>390</v>
      </c>
      <c r="F68" s="34">
        <v>169.39128767123285</v>
      </c>
      <c r="G68" s="34">
        <v>1.6939128767123284</v>
      </c>
      <c r="H68" s="34">
        <v>161.26</v>
      </c>
      <c r="I68" s="34">
        <v>177.39</v>
      </c>
      <c r="J68" s="42">
        <v>0.10002480466327668</v>
      </c>
      <c r="K68" s="43">
        <v>66</v>
      </c>
      <c r="L68" s="29" t="s">
        <v>416</v>
      </c>
    </row>
    <row r="69" spans="1:12" ht="25.5" x14ac:dyDescent="0.2">
      <c r="A69" s="18" t="s">
        <v>335</v>
      </c>
      <c r="B69" s="18" t="s">
        <v>198</v>
      </c>
      <c r="C69" s="18" t="s">
        <v>379</v>
      </c>
      <c r="D69" s="18" t="s">
        <v>169</v>
      </c>
      <c r="E69" s="18" t="s">
        <v>401</v>
      </c>
      <c r="F69" s="34">
        <v>152.98356164383563</v>
      </c>
      <c r="G69" s="34">
        <v>2.5497260273972606E-2</v>
      </c>
      <c r="H69" s="34">
        <v>136.94999999999999</v>
      </c>
      <c r="I69" s="34">
        <v>175.2</v>
      </c>
      <c r="J69" s="42">
        <v>0.27929901423877329</v>
      </c>
      <c r="K69" s="43">
        <v>67</v>
      </c>
      <c r="L69" s="29" t="s">
        <v>416</v>
      </c>
    </row>
    <row r="70" spans="1:12" x14ac:dyDescent="0.2">
      <c r="A70" s="18" t="s">
        <v>285</v>
      </c>
      <c r="B70" s="18" t="s">
        <v>247</v>
      </c>
      <c r="C70" s="18" t="s">
        <v>247</v>
      </c>
      <c r="D70" s="18" t="s">
        <v>165</v>
      </c>
      <c r="E70" s="18" t="s">
        <v>399</v>
      </c>
      <c r="F70" s="34">
        <v>143.17484848484847</v>
      </c>
      <c r="G70" s="34">
        <v>1.4317484848484847</v>
      </c>
      <c r="H70" s="34">
        <v>39</v>
      </c>
      <c r="I70" s="34">
        <v>80.55</v>
      </c>
      <c r="J70" s="42">
        <v>1.0653846153846154</v>
      </c>
      <c r="K70" s="43">
        <v>68</v>
      </c>
      <c r="L70" s="29" t="s">
        <v>416</v>
      </c>
    </row>
    <row r="71" spans="1:12" x14ac:dyDescent="0.2">
      <c r="A71" s="18" t="s">
        <v>283</v>
      </c>
      <c r="B71" s="18" t="s">
        <v>212</v>
      </c>
      <c r="C71" s="18" t="s">
        <v>374</v>
      </c>
      <c r="D71" s="18" t="s">
        <v>165</v>
      </c>
      <c r="E71" s="18" t="s">
        <v>399</v>
      </c>
      <c r="F71" s="34">
        <v>142.81695890410958</v>
      </c>
      <c r="G71" s="34">
        <v>1.4281695890410959</v>
      </c>
      <c r="H71" s="34">
        <v>118.75</v>
      </c>
      <c r="I71" s="34">
        <v>150.81</v>
      </c>
      <c r="J71" s="42">
        <v>0.2699789473684211</v>
      </c>
      <c r="K71" s="43">
        <v>69</v>
      </c>
      <c r="L71" s="29" t="s">
        <v>416</v>
      </c>
    </row>
    <row r="72" spans="1:12" x14ac:dyDescent="0.2">
      <c r="A72" s="18" t="s">
        <v>331</v>
      </c>
      <c r="B72" s="18" t="s">
        <v>108</v>
      </c>
      <c r="C72" s="18" t="s">
        <v>108</v>
      </c>
      <c r="D72" s="18" t="s">
        <v>165</v>
      </c>
      <c r="E72" s="18" t="s">
        <v>392</v>
      </c>
      <c r="F72" s="34">
        <v>142.22219178082193</v>
      </c>
      <c r="G72" s="34">
        <v>1.4222219178082194</v>
      </c>
      <c r="H72" s="34">
        <v>96.9</v>
      </c>
      <c r="I72" s="34">
        <v>144.30000000000001</v>
      </c>
      <c r="J72" s="42">
        <v>0.48916408668730654</v>
      </c>
      <c r="K72" s="43">
        <v>70</v>
      </c>
      <c r="L72" s="29" t="s">
        <v>416</v>
      </c>
    </row>
    <row r="73" spans="1:12" ht="25.5" x14ac:dyDescent="0.2">
      <c r="A73" s="18" t="s">
        <v>270</v>
      </c>
      <c r="B73" s="18" t="s">
        <v>120</v>
      </c>
      <c r="C73" s="18" t="s">
        <v>380</v>
      </c>
      <c r="D73" s="18" t="s">
        <v>164</v>
      </c>
      <c r="E73" s="18" t="s">
        <v>403</v>
      </c>
      <c r="F73" s="34">
        <v>139.32328767123289</v>
      </c>
      <c r="G73" s="34">
        <v>0.92882191780821932</v>
      </c>
      <c r="H73" s="34">
        <v>131</v>
      </c>
      <c r="I73" s="34">
        <v>299</v>
      </c>
      <c r="J73" s="42">
        <v>1.282442748091603</v>
      </c>
      <c r="K73" s="43">
        <v>71</v>
      </c>
      <c r="L73" s="29" t="s">
        <v>416</v>
      </c>
    </row>
    <row r="74" spans="1:12" x14ac:dyDescent="0.2">
      <c r="A74" s="18" t="s">
        <v>296</v>
      </c>
      <c r="B74" s="18" t="s">
        <v>33</v>
      </c>
      <c r="C74" s="18" t="s">
        <v>34</v>
      </c>
      <c r="D74" s="18" t="s">
        <v>176</v>
      </c>
      <c r="E74" s="18" t="s">
        <v>390</v>
      </c>
      <c r="F74" s="34">
        <v>133.73745205479452</v>
      </c>
      <c r="G74" s="34">
        <v>26.747490410958903</v>
      </c>
      <c r="H74" s="34">
        <v>127.35</v>
      </c>
      <c r="I74" s="34">
        <v>140.09</v>
      </c>
      <c r="J74" s="42">
        <v>0.10003926187671779</v>
      </c>
      <c r="K74" s="43">
        <v>72</v>
      </c>
      <c r="L74" s="29" t="s">
        <v>416</v>
      </c>
    </row>
    <row r="75" spans="1:12" x14ac:dyDescent="0.2">
      <c r="A75" s="18" t="s">
        <v>282</v>
      </c>
      <c r="B75" s="18" t="s">
        <v>212</v>
      </c>
      <c r="C75" s="18" t="s">
        <v>374</v>
      </c>
      <c r="D75" s="18" t="s">
        <v>165</v>
      </c>
      <c r="E75" s="18" t="s">
        <v>399</v>
      </c>
      <c r="F75" s="34">
        <v>133.35550684931508</v>
      </c>
      <c r="G75" s="34">
        <v>1.3335550684931508</v>
      </c>
      <c r="H75" s="34">
        <v>110.88</v>
      </c>
      <c r="I75" s="34">
        <v>140.80000000000001</v>
      </c>
      <c r="J75" s="42">
        <v>0.26984126984126999</v>
      </c>
      <c r="K75" s="43">
        <v>73</v>
      </c>
      <c r="L75" s="29" t="s">
        <v>416</v>
      </c>
    </row>
    <row r="76" spans="1:12" x14ac:dyDescent="0.2">
      <c r="A76" s="18" t="s">
        <v>303</v>
      </c>
      <c r="B76" s="18" t="s">
        <v>106</v>
      </c>
      <c r="C76" s="18" t="s">
        <v>106</v>
      </c>
      <c r="D76" s="18" t="s">
        <v>164</v>
      </c>
      <c r="E76" s="18" t="s">
        <v>390</v>
      </c>
      <c r="F76" s="34">
        <v>131.15632876712328</v>
      </c>
      <c r="G76" s="34">
        <v>1.3115632876712329</v>
      </c>
      <c r="H76" s="34">
        <v>124.86</v>
      </c>
      <c r="I76" s="34">
        <v>137.35</v>
      </c>
      <c r="J76" s="42">
        <v>0.10003203588018576</v>
      </c>
      <c r="K76" s="43">
        <v>74</v>
      </c>
      <c r="L76" s="29" t="s">
        <v>416</v>
      </c>
    </row>
    <row r="77" spans="1:12" x14ac:dyDescent="0.2">
      <c r="A77" s="18" t="s">
        <v>321</v>
      </c>
      <c r="B77" s="18" t="s">
        <v>106</v>
      </c>
      <c r="C77" s="18" t="s">
        <v>106</v>
      </c>
      <c r="D77" s="18" t="s">
        <v>164</v>
      </c>
      <c r="E77" s="18" t="s">
        <v>390</v>
      </c>
      <c r="F77" s="34">
        <v>125.10394520547943</v>
      </c>
      <c r="G77" s="34">
        <v>0.25020789041095887</v>
      </c>
      <c r="H77" s="34">
        <v>119.1</v>
      </c>
      <c r="I77" s="34">
        <v>131.1</v>
      </c>
      <c r="J77" s="42">
        <v>0.10075566750629723</v>
      </c>
      <c r="K77" s="43">
        <v>75</v>
      </c>
      <c r="L77" s="29" t="s">
        <v>416</v>
      </c>
    </row>
    <row r="78" spans="1:12" x14ac:dyDescent="0.2">
      <c r="A78" s="18" t="s">
        <v>268</v>
      </c>
      <c r="B78" s="18" t="s">
        <v>45</v>
      </c>
      <c r="C78" s="18" t="s">
        <v>264</v>
      </c>
      <c r="D78" s="18" t="s">
        <v>388</v>
      </c>
      <c r="E78" s="18" t="s">
        <v>400</v>
      </c>
      <c r="F78" s="34">
        <v>124.77095890410959</v>
      </c>
      <c r="G78" s="34">
        <v>6.9317199391171993</v>
      </c>
      <c r="H78" s="34">
        <v>119.72</v>
      </c>
      <c r="I78" s="34">
        <v>140.66999999999999</v>
      </c>
      <c r="J78" s="42">
        <v>0.17499164717674565</v>
      </c>
      <c r="K78" s="43">
        <v>76</v>
      </c>
      <c r="L78" s="29" t="s">
        <v>416</v>
      </c>
    </row>
    <row r="79" spans="1:12" ht="25.5" x14ac:dyDescent="0.2">
      <c r="A79" s="18" t="s">
        <v>318</v>
      </c>
      <c r="B79" s="18" t="s">
        <v>220</v>
      </c>
      <c r="C79" s="18" t="s">
        <v>220</v>
      </c>
      <c r="D79" s="18" t="s">
        <v>172</v>
      </c>
      <c r="E79" s="18" t="s">
        <v>391</v>
      </c>
      <c r="F79" s="34">
        <v>121.72602739726</v>
      </c>
      <c r="G79" s="34">
        <v>0.12172602739726</v>
      </c>
      <c r="H79" s="34">
        <v>120</v>
      </c>
      <c r="I79" s="34">
        <v>210</v>
      </c>
      <c r="J79" s="42">
        <v>0.75</v>
      </c>
      <c r="K79" s="43">
        <v>77</v>
      </c>
      <c r="L79" s="29" t="s">
        <v>416</v>
      </c>
    </row>
    <row r="80" spans="1:12" ht="25.5" x14ac:dyDescent="0.2">
      <c r="A80" s="18" t="s">
        <v>332</v>
      </c>
      <c r="B80" s="18" t="s">
        <v>200</v>
      </c>
      <c r="C80" s="18" t="s">
        <v>200</v>
      </c>
      <c r="D80" s="18" t="s">
        <v>385</v>
      </c>
      <c r="E80" s="18" t="s">
        <v>392</v>
      </c>
      <c r="F80" s="34">
        <v>114.81041095890411</v>
      </c>
      <c r="G80" s="34">
        <v>114.81041095890411</v>
      </c>
      <c r="H80" s="34">
        <v>95.4</v>
      </c>
      <c r="I80" s="34">
        <v>117</v>
      </c>
      <c r="J80" s="42">
        <v>0.22641509433962256</v>
      </c>
      <c r="K80" s="43">
        <v>78</v>
      </c>
      <c r="L80" s="29" t="s">
        <v>416</v>
      </c>
    </row>
    <row r="81" spans="1:12" ht="25.5" x14ac:dyDescent="0.2">
      <c r="A81" s="18" t="s">
        <v>333</v>
      </c>
      <c r="B81" s="18" t="s">
        <v>200</v>
      </c>
      <c r="C81" s="18" t="s">
        <v>200</v>
      </c>
      <c r="D81" s="18" t="s">
        <v>385</v>
      </c>
      <c r="E81" s="18" t="s">
        <v>392</v>
      </c>
      <c r="F81" s="34">
        <v>114.81041095890411</v>
      </c>
      <c r="G81" s="34">
        <v>114.81041095890411</v>
      </c>
      <c r="H81" s="34">
        <v>95.4</v>
      </c>
      <c r="I81" s="34">
        <v>117</v>
      </c>
      <c r="J81" s="42">
        <v>0.22641509433962256</v>
      </c>
      <c r="K81" s="43">
        <v>78</v>
      </c>
      <c r="L81" s="29" t="s">
        <v>416</v>
      </c>
    </row>
    <row r="82" spans="1:12" ht="25.5" x14ac:dyDescent="0.2">
      <c r="A82" s="18" t="s">
        <v>334</v>
      </c>
      <c r="B82" s="18" t="s">
        <v>200</v>
      </c>
      <c r="C82" s="18" t="s">
        <v>200</v>
      </c>
      <c r="D82" s="18" t="s">
        <v>385</v>
      </c>
      <c r="E82" s="18" t="s">
        <v>392</v>
      </c>
      <c r="F82" s="34">
        <v>114.81041095890411</v>
      </c>
      <c r="G82" s="34">
        <v>114.81041095890411</v>
      </c>
      <c r="H82" s="34">
        <v>95.4</v>
      </c>
      <c r="I82" s="34">
        <v>117</v>
      </c>
      <c r="J82" s="42">
        <v>0.22641509433962256</v>
      </c>
      <c r="K82" s="43">
        <v>78</v>
      </c>
      <c r="L82" s="29" t="s">
        <v>416</v>
      </c>
    </row>
    <row r="83" spans="1:12" x14ac:dyDescent="0.2">
      <c r="A83" s="27" t="s">
        <v>275</v>
      </c>
      <c r="B83" s="27" t="s">
        <v>215</v>
      </c>
      <c r="C83" s="27" t="s">
        <v>215</v>
      </c>
      <c r="D83" s="27" t="s">
        <v>386</v>
      </c>
      <c r="E83" s="27" t="s">
        <v>399</v>
      </c>
      <c r="F83" s="35">
        <v>105.6</v>
      </c>
      <c r="G83" s="35">
        <v>5.2799999999999994</v>
      </c>
      <c r="H83" s="35">
        <v>82.07</v>
      </c>
      <c r="I83" s="35">
        <v>105.6</v>
      </c>
      <c r="J83" s="45">
        <v>0.28670647008651157</v>
      </c>
      <c r="K83" s="46">
        <v>81</v>
      </c>
      <c r="L83" s="31" t="s">
        <v>416</v>
      </c>
    </row>
    <row r="84" spans="1:12" x14ac:dyDescent="0.2"/>
    <row r="85" spans="1:12" x14ac:dyDescent="0.2"/>
  </sheetData>
  <mergeCells count="1">
    <mergeCell ref="A1:K1"/>
  </mergeCells>
  <pageMargins left="0.25" right="0.25" top="0.75" bottom="0.75" header="0.3" footer="0.3"/>
  <pageSetup paperSize="5" scale="76" fitToHeight="0" orientation="landscape" r:id="rId1"/>
  <headerFooter>
    <oddFooter>&amp;L2022 DPT Manufacturer Data Annual Price Increase&amp;C&amp;A&amp;RPage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0C5B-91EB-402C-84B3-A6EB8C76C6E3}">
  <sheetPr>
    <pageSetUpPr fitToPage="1"/>
  </sheetPr>
  <dimension ref="A1:M85"/>
  <sheetViews>
    <sheetView workbookViewId="0">
      <selection activeCell="A86" sqref="A86:XFD1048576"/>
    </sheetView>
  </sheetViews>
  <sheetFormatPr defaultColWidth="0" defaultRowHeight="12.75" zeroHeight="1" x14ac:dyDescent="0.2"/>
  <cols>
    <col min="1" max="1" width="13.85546875" style="23" customWidth="1"/>
    <col min="2" max="2" width="36.85546875" style="23" customWidth="1"/>
    <col min="3" max="3" width="32.85546875" style="23" customWidth="1"/>
    <col min="4" max="4" width="36.85546875" style="23" customWidth="1"/>
    <col min="5" max="5" width="30.5703125" style="23" customWidth="1"/>
    <col min="6" max="6" width="12.7109375" style="36" customWidth="1"/>
    <col min="7" max="7" width="10.7109375" style="36" customWidth="1"/>
    <col min="8" max="8" width="11.85546875" style="36" customWidth="1"/>
    <col min="9" max="9" width="12.28515625" style="36" customWidth="1"/>
    <col min="10" max="10" width="12.5703125" style="15" customWidth="1"/>
    <col min="11" max="11" width="6.5703125" style="39" customWidth="1"/>
    <col min="12" max="12" width="14.5703125" style="23" customWidth="1"/>
    <col min="13" max="13" width="9.140625" style="16" customWidth="1"/>
    <col min="14" max="16384" width="9.140625" style="16" hidden="1"/>
  </cols>
  <sheetData>
    <row r="1" spans="1:12" ht="15.75" x14ac:dyDescent="0.2">
      <c r="A1" s="64" t="s">
        <v>427</v>
      </c>
      <c r="B1" s="64"/>
      <c r="C1" s="64"/>
      <c r="D1" s="64"/>
      <c r="E1" s="64"/>
      <c r="F1" s="64"/>
      <c r="G1" s="64"/>
      <c r="H1" s="64"/>
      <c r="I1" s="64"/>
      <c r="J1" s="64"/>
      <c r="K1" s="64"/>
    </row>
    <row r="2" spans="1:12" ht="38.25" x14ac:dyDescent="0.2">
      <c r="A2" s="24" t="s">
        <v>266</v>
      </c>
      <c r="B2" s="24" t="s">
        <v>357</v>
      </c>
      <c r="C2" s="24" t="s">
        <v>358</v>
      </c>
      <c r="D2" s="24" t="s">
        <v>359</v>
      </c>
      <c r="E2" s="24" t="s">
        <v>349</v>
      </c>
      <c r="F2" s="33" t="s">
        <v>348</v>
      </c>
      <c r="G2" s="37" t="s">
        <v>409</v>
      </c>
      <c r="H2" s="33" t="s">
        <v>3</v>
      </c>
      <c r="I2" s="33" t="s">
        <v>4</v>
      </c>
      <c r="J2" s="40" t="s">
        <v>365</v>
      </c>
      <c r="K2" s="41" t="s">
        <v>8</v>
      </c>
      <c r="L2" s="49" t="s">
        <v>417</v>
      </c>
    </row>
    <row r="3" spans="1:12" x14ac:dyDescent="0.2">
      <c r="A3" s="18" t="s">
        <v>337</v>
      </c>
      <c r="B3" s="18" t="s">
        <v>369</v>
      </c>
      <c r="C3" s="18" t="s">
        <v>378</v>
      </c>
      <c r="D3" s="18" t="s">
        <v>166</v>
      </c>
      <c r="E3" s="18" t="s">
        <v>393</v>
      </c>
      <c r="F3" s="34">
        <v>83190.016438356164</v>
      </c>
      <c r="G3" s="34">
        <v>41595.008219178082</v>
      </c>
      <c r="H3" s="34">
        <v>62548</v>
      </c>
      <c r="I3" s="34">
        <v>104504</v>
      </c>
      <c r="J3" s="42">
        <v>0.67078084031463836</v>
      </c>
      <c r="K3" s="44">
        <v>1</v>
      </c>
      <c r="L3" s="48" t="s">
        <v>416</v>
      </c>
    </row>
    <row r="4" spans="1:12" x14ac:dyDescent="0.2">
      <c r="A4" s="18" t="s">
        <v>267</v>
      </c>
      <c r="B4" s="18" t="s">
        <v>26</v>
      </c>
      <c r="C4" s="18" t="s">
        <v>27</v>
      </c>
      <c r="D4" s="18" t="s">
        <v>386</v>
      </c>
      <c r="E4" s="18" t="s">
        <v>402</v>
      </c>
      <c r="F4" s="34">
        <v>5168.1668219178082</v>
      </c>
      <c r="G4" s="34">
        <v>5168.1668219178082</v>
      </c>
      <c r="H4" s="34">
        <v>4683.6000000000004</v>
      </c>
      <c r="I4" s="34">
        <v>5551.47</v>
      </c>
      <c r="J4" s="42">
        <v>0.18529976940814755</v>
      </c>
      <c r="K4" s="44">
        <v>2</v>
      </c>
      <c r="L4" s="29" t="s">
        <v>415</v>
      </c>
    </row>
    <row r="5" spans="1:12" x14ac:dyDescent="0.2">
      <c r="A5" s="18" t="s">
        <v>329</v>
      </c>
      <c r="B5" s="18" t="s">
        <v>16</v>
      </c>
      <c r="C5" s="18" t="s">
        <v>17</v>
      </c>
      <c r="D5" s="18" t="s">
        <v>386</v>
      </c>
      <c r="E5" s="18" t="s">
        <v>407</v>
      </c>
      <c r="F5" s="34">
        <v>2468.7655319148939</v>
      </c>
      <c r="G5" s="34">
        <v>2468.7655319148939</v>
      </c>
      <c r="H5" s="34">
        <v>2248.6799999999998</v>
      </c>
      <c r="I5" s="34">
        <v>2473.5500000000002</v>
      </c>
      <c r="J5" s="42">
        <v>0.10000088941067664</v>
      </c>
      <c r="K5" s="44">
        <v>3</v>
      </c>
      <c r="L5" s="29" t="s">
        <v>416</v>
      </c>
    </row>
    <row r="6" spans="1:12" x14ac:dyDescent="0.2">
      <c r="A6" s="18" t="s">
        <v>278</v>
      </c>
      <c r="B6" s="18" t="s">
        <v>12</v>
      </c>
      <c r="C6" s="18" t="s">
        <v>12</v>
      </c>
      <c r="D6" s="18" t="s">
        <v>386</v>
      </c>
      <c r="E6" s="18" t="s">
        <v>399</v>
      </c>
      <c r="F6" s="34">
        <v>1465</v>
      </c>
      <c r="G6" s="34">
        <v>1465</v>
      </c>
      <c r="H6" s="34">
        <v>1318.5</v>
      </c>
      <c r="I6" s="34">
        <v>1465</v>
      </c>
      <c r="J6" s="42">
        <v>0.1111111111111111</v>
      </c>
      <c r="K6" s="44">
        <v>4</v>
      </c>
      <c r="L6" s="29" t="s">
        <v>416</v>
      </c>
    </row>
    <row r="7" spans="1:12" x14ac:dyDescent="0.2">
      <c r="A7" s="18" t="s">
        <v>343</v>
      </c>
      <c r="B7" s="18" t="s">
        <v>42</v>
      </c>
      <c r="C7" s="18" t="s">
        <v>43</v>
      </c>
      <c r="D7" s="18" t="s">
        <v>173</v>
      </c>
      <c r="E7" s="18" t="s">
        <v>406</v>
      </c>
      <c r="F7" s="34">
        <v>17526.97590085796</v>
      </c>
      <c r="G7" s="34">
        <v>1348.2289154506122</v>
      </c>
      <c r="H7" s="34">
        <v>4346.1000000000004</v>
      </c>
      <c r="I7" s="34">
        <v>5177.79</v>
      </c>
      <c r="J7" s="42">
        <v>0.19136467177469443</v>
      </c>
      <c r="K7" s="44">
        <v>5</v>
      </c>
      <c r="L7" s="29" t="s">
        <v>415</v>
      </c>
    </row>
    <row r="8" spans="1:12" x14ac:dyDescent="0.2">
      <c r="A8" s="18" t="s">
        <v>277</v>
      </c>
      <c r="B8" s="18" t="s">
        <v>12</v>
      </c>
      <c r="C8" s="18" t="s">
        <v>12</v>
      </c>
      <c r="D8" s="18" t="s">
        <v>386</v>
      </c>
      <c r="E8" s="18" t="s">
        <v>399</v>
      </c>
      <c r="F8" s="34">
        <v>732.5</v>
      </c>
      <c r="G8" s="34">
        <v>732.5</v>
      </c>
      <c r="H8" s="34">
        <v>659.25</v>
      </c>
      <c r="I8" s="34">
        <v>732.5</v>
      </c>
      <c r="J8" s="42">
        <v>0.1111111111111111</v>
      </c>
      <c r="K8" s="44">
        <v>6</v>
      </c>
      <c r="L8" s="29" t="s">
        <v>416</v>
      </c>
    </row>
    <row r="9" spans="1:12" x14ac:dyDescent="0.2">
      <c r="A9" s="18" t="s">
        <v>295</v>
      </c>
      <c r="B9" s="18" t="s">
        <v>19</v>
      </c>
      <c r="C9" s="18" t="s">
        <v>20</v>
      </c>
      <c r="D9" s="18" t="s">
        <v>180</v>
      </c>
      <c r="E9" s="18" t="s">
        <v>390</v>
      </c>
      <c r="F9" s="34">
        <v>868.66331506849315</v>
      </c>
      <c r="G9" s="34">
        <v>434.33165753424657</v>
      </c>
      <c r="H9" s="34">
        <v>827.19</v>
      </c>
      <c r="I9" s="34">
        <v>909.91</v>
      </c>
      <c r="J9" s="42">
        <v>0.10000120891209989</v>
      </c>
      <c r="K9" s="44">
        <v>7</v>
      </c>
      <c r="L9" s="29" t="s">
        <v>416</v>
      </c>
    </row>
    <row r="10" spans="1:12" x14ac:dyDescent="0.2">
      <c r="A10" s="18" t="s">
        <v>294</v>
      </c>
      <c r="B10" s="18" t="s">
        <v>19</v>
      </c>
      <c r="C10" s="18" t="s">
        <v>20</v>
      </c>
      <c r="D10" s="18" t="s">
        <v>180</v>
      </c>
      <c r="E10" s="18" t="s">
        <v>390</v>
      </c>
      <c r="F10" s="34">
        <v>434.32665753424652</v>
      </c>
      <c r="G10" s="34">
        <v>434.32665753424652</v>
      </c>
      <c r="H10" s="34">
        <v>413.59</v>
      </c>
      <c r="I10" s="34">
        <v>454.95</v>
      </c>
      <c r="J10" s="42">
        <v>0.10000241785342977</v>
      </c>
      <c r="K10" s="44">
        <v>8</v>
      </c>
      <c r="L10" s="29" t="s">
        <v>416</v>
      </c>
    </row>
    <row r="11" spans="1:12" x14ac:dyDescent="0.2">
      <c r="A11" s="18" t="s">
        <v>342</v>
      </c>
      <c r="B11" s="18" t="s">
        <v>42</v>
      </c>
      <c r="C11" s="18" t="s">
        <v>43</v>
      </c>
      <c r="D11" s="18" t="s">
        <v>173</v>
      </c>
      <c r="E11" s="18" t="s">
        <v>406</v>
      </c>
      <c r="F11" s="34">
        <v>12967.594767123288</v>
      </c>
      <c r="G11" s="34">
        <v>432.25315890410963</v>
      </c>
      <c r="H11" s="34">
        <v>11456.13</v>
      </c>
      <c r="I11" s="34">
        <v>13648.45</v>
      </c>
      <c r="J11" s="42">
        <v>0.19136654350116503</v>
      </c>
      <c r="K11" s="44">
        <v>9</v>
      </c>
      <c r="L11" s="29" t="s">
        <v>415</v>
      </c>
    </row>
    <row r="12" spans="1:12" x14ac:dyDescent="0.2">
      <c r="A12" s="18" t="s">
        <v>341</v>
      </c>
      <c r="B12" s="18" t="s">
        <v>42</v>
      </c>
      <c r="C12" s="18" t="s">
        <v>43</v>
      </c>
      <c r="D12" s="18" t="s">
        <v>173</v>
      </c>
      <c r="E12" s="18" t="s">
        <v>406</v>
      </c>
      <c r="F12" s="34">
        <v>11202.005972602739</v>
      </c>
      <c r="G12" s="34">
        <v>373.40019908675799</v>
      </c>
      <c r="H12" s="34">
        <v>9896.33</v>
      </c>
      <c r="I12" s="34">
        <v>11790.16</v>
      </c>
      <c r="J12" s="42">
        <v>0.19136690065913323</v>
      </c>
      <c r="K12" s="44">
        <v>10</v>
      </c>
      <c r="L12" s="29" t="s">
        <v>415</v>
      </c>
    </row>
    <row r="13" spans="1:12" x14ac:dyDescent="0.2">
      <c r="A13" s="18" t="s">
        <v>276</v>
      </c>
      <c r="B13" s="18" t="s">
        <v>12</v>
      </c>
      <c r="C13" s="18" t="s">
        <v>12</v>
      </c>
      <c r="D13" s="18" t="s">
        <v>386</v>
      </c>
      <c r="E13" s="18" t="s">
        <v>399</v>
      </c>
      <c r="F13" s="34">
        <v>366.25</v>
      </c>
      <c r="G13" s="34">
        <v>366.25</v>
      </c>
      <c r="H13" s="34">
        <v>329.63</v>
      </c>
      <c r="I13" s="34">
        <v>366.25</v>
      </c>
      <c r="J13" s="42">
        <v>0.11109425719746384</v>
      </c>
      <c r="K13" s="44">
        <v>11</v>
      </c>
      <c r="L13" s="29" t="s">
        <v>416</v>
      </c>
    </row>
    <row r="14" spans="1:12" x14ac:dyDescent="0.2">
      <c r="A14" s="18" t="s">
        <v>346</v>
      </c>
      <c r="B14" s="18" t="s">
        <v>55</v>
      </c>
      <c r="C14" s="18" t="s">
        <v>56</v>
      </c>
      <c r="D14" s="18" t="s">
        <v>386</v>
      </c>
      <c r="E14" s="18" t="s">
        <v>408</v>
      </c>
      <c r="F14" s="34">
        <v>9220.7356712328747</v>
      </c>
      <c r="G14" s="34">
        <v>329.31198825831694</v>
      </c>
      <c r="H14" s="34">
        <v>8223.08</v>
      </c>
      <c r="I14" s="34">
        <v>12010.38</v>
      </c>
      <c r="J14" s="42">
        <v>0.46056951896369719</v>
      </c>
      <c r="K14" s="44">
        <v>12</v>
      </c>
      <c r="L14" s="29" t="s">
        <v>415</v>
      </c>
    </row>
    <row r="15" spans="1:12" x14ac:dyDescent="0.2">
      <c r="A15" s="18" t="s">
        <v>344</v>
      </c>
      <c r="B15" s="18" t="s">
        <v>55</v>
      </c>
      <c r="C15" s="18" t="s">
        <v>56</v>
      </c>
      <c r="D15" s="18" t="s">
        <v>386</v>
      </c>
      <c r="E15" s="18" t="s">
        <v>408</v>
      </c>
      <c r="F15" s="34">
        <v>18441.462657534248</v>
      </c>
      <c r="G15" s="34">
        <v>329.31183317025443</v>
      </c>
      <c r="H15" s="34">
        <v>16446.150000000001</v>
      </c>
      <c r="I15" s="34">
        <v>24020.76</v>
      </c>
      <c r="J15" s="42">
        <v>0.46057040705575447</v>
      </c>
      <c r="K15" s="44">
        <v>13</v>
      </c>
      <c r="L15" s="29" t="s">
        <v>415</v>
      </c>
    </row>
    <row r="16" spans="1:12" x14ac:dyDescent="0.2">
      <c r="A16" s="18" t="s">
        <v>345</v>
      </c>
      <c r="B16" s="18" t="s">
        <v>55</v>
      </c>
      <c r="C16" s="18" t="s">
        <v>56</v>
      </c>
      <c r="D16" s="18" t="s">
        <v>386</v>
      </c>
      <c r="E16" s="18" t="s">
        <v>408</v>
      </c>
      <c r="F16" s="34">
        <v>18441.462657534248</v>
      </c>
      <c r="G16" s="34">
        <v>329.31183317025443</v>
      </c>
      <c r="H16" s="34">
        <v>16446.150000000001</v>
      </c>
      <c r="I16" s="34">
        <v>24020.76</v>
      </c>
      <c r="J16" s="42">
        <v>0.46057040705575447</v>
      </c>
      <c r="K16" s="44">
        <v>13</v>
      </c>
      <c r="L16" s="29" t="s">
        <v>415</v>
      </c>
    </row>
    <row r="17" spans="1:12" x14ac:dyDescent="0.2">
      <c r="A17" s="18" t="s">
        <v>338</v>
      </c>
      <c r="B17" s="18" t="s">
        <v>110</v>
      </c>
      <c r="C17" s="18" t="s">
        <v>111</v>
      </c>
      <c r="D17" s="18" t="s">
        <v>171</v>
      </c>
      <c r="E17" s="18" t="s">
        <v>394</v>
      </c>
      <c r="F17" s="34">
        <v>28363.243917808217</v>
      </c>
      <c r="G17" s="34">
        <v>283.63243917808217</v>
      </c>
      <c r="H17" s="34">
        <v>24963.279999999999</v>
      </c>
      <c r="I17" s="34">
        <v>30150.67</v>
      </c>
      <c r="J17" s="42">
        <v>0.20780081784124521</v>
      </c>
      <c r="K17" s="44">
        <v>15</v>
      </c>
      <c r="L17" s="29" t="s">
        <v>416</v>
      </c>
    </row>
    <row r="18" spans="1:12" x14ac:dyDescent="0.2">
      <c r="A18" s="18" t="s">
        <v>299</v>
      </c>
      <c r="B18" s="18" t="s">
        <v>218</v>
      </c>
      <c r="C18" s="18" t="s">
        <v>217</v>
      </c>
      <c r="D18" s="18" t="s">
        <v>384</v>
      </c>
      <c r="E18" s="18" t="s">
        <v>390</v>
      </c>
      <c r="F18" s="34">
        <v>714.70323287671226</v>
      </c>
      <c r="G18" s="34">
        <v>238.23441095890408</v>
      </c>
      <c r="H18" s="34">
        <v>680.58</v>
      </c>
      <c r="I18" s="34">
        <v>748.64</v>
      </c>
      <c r="J18" s="42">
        <v>0.10000293866995789</v>
      </c>
      <c r="K18" s="44">
        <v>16</v>
      </c>
      <c r="L18" s="29" t="s">
        <v>416</v>
      </c>
    </row>
    <row r="19" spans="1:12" x14ac:dyDescent="0.2">
      <c r="A19" s="18" t="s">
        <v>300</v>
      </c>
      <c r="B19" s="18" t="s">
        <v>218</v>
      </c>
      <c r="C19" s="18" t="s">
        <v>217</v>
      </c>
      <c r="D19" s="18" t="s">
        <v>384</v>
      </c>
      <c r="E19" s="18" t="s">
        <v>390</v>
      </c>
      <c r="F19" s="34">
        <v>1191.1203835616438</v>
      </c>
      <c r="G19" s="34">
        <v>238.22407671232878</v>
      </c>
      <c r="H19" s="34">
        <v>1134.25</v>
      </c>
      <c r="I19" s="34">
        <v>1247.68</v>
      </c>
      <c r="J19" s="42">
        <v>0.10000440819925066</v>
      </c>
      <c r="K19" s="44">
        <v>17</v>
      </c>
      <c r="L19" s="29" t="s">
        <v>416</v>
      </c>
    </row>
    <row r="20" spans="1:12" x14ac:dyDescent="0.2">
      <c r="A20" s="18" t="s">
        <v>298</v>
      </c>
      <c r="B20" s="18" t="s">
        <v>218</v>
      </c>
      <c r="C20" s="18" t="s">
        <v>217</v>
      </c>
      <c r="D20" s="18" t="s">
        <v>384</v>
      </c>
      <c r="E20" s="18" t="s">
        <v>390</v>
      </c>
      <c r="F20" s="34">
        <v>476.41715068493153</v>
      </c>
      <c r="G20" s="34">
        <v>238.20857534246576</v>
      </c>
      <c r="H20" s="34">
        <v>453.67</v>
      </c>
      <c r="I20" s="34">
        <v>499.04</v>
      </c>
      <c r="J20" s="42">
        <v>0.10000661273612979</v>
      </c>
      <c r="K20" s="44">
        <v>18</v>
      </c>
      <c r="L20" s="29" t="s">
        <v>416</v>
      </c>
    </row>
    <row r="21" spans="1:12" x14ac:dyDescent="0.2">
      <c r="A21" s="18" t="s">
        <v>340</v>
      </c>
      <c r="B21" s="18" t="s">
        <v>42</v>
      </c>
      <c r="C21" s="18" t="s">
        <v>43</v>
      </c>
      <c r="D21" s="18" t="s">
        <v>173</v>
      </c>
      <c r="E21" s="18" t="s">
        <v>406</v>
      </c>
      <c r="F21" s="34">
        <v>6720.860246575342</v>
      </c>
      <c r="G21" s="34">
        <v>224.02867488584474</v>
      </c>
      <c r="H21" s="34">
        <v>5937.5</v>
      </c>
      <c r="I21" s="34">
        <v>7073.73</v>
      </c>
      <c r="J21" s="42">
        <v>0.19136505263157888</v>
      </c>
      <c r="K21" s="44">
        <v>19</v>
      </c>
      <c r="L21" s="29" t="s">
        <v>415</v>
      </c>
    </row>
    <row r="22" spans="1:12" x14ac:dyDescent="0.2">
      <c r="A22" s="18" t="s">
        <v>319</v>
      </c>
      <c r="B22" s="18" t="s">
        <v>218</v>
      </c>
      <c r="C22" s="18" t="s">
        <v>217</v>
      </c>
      <c r="D22" s="18" t="s">
        <v>384</v>
      </c>
      <c r="E22" s="18" t="s">
        <v>390</v>
      </c>
      <c r="F22" s="34">
        <v>819.21550684931515</v>
      </c>
      <c r="G22" s="34">
        <v>215.58302811824083</v>
      </c>
      <c r="H22" s="34">
        <v>779.9</v>
      </c>
      <c r="I22" s="34">
        <v>857.89</v>
      </c>
      <c r="J22" s="42">
        <v>0.10000000000000002</v>
      </c>
      <c r="K22" s="44">
        <v>20</v>
      </c>
      <c r="L22" s="29" t="s">
        <v>416</v>
      </c>
    </row>
    <row r="23" spans="1:12" x14ac:dyDescent="0.2">
      <c r="A23" s="18" t="s">
        <v>327</v>
      </c>
      <c r="B23" s="18" t="s">
        <v>65</v>
      </c>
      <c r="C23" s="18" t="s">
        <v>66</v>
      </c>
      <c r="D23" s="18" t="s">
        <v>175</v>
      </c>
      <c r="E23" s="18" t="s">
        <v>395</v>
      </c>
      <c r="F23" s="34">
        <v>4293.580821917808</v>
      </c>
      <c r="G23" s="34">
        <v>143.1193607305936</v>
      </c>
      <c r="H23" s="34">
        <v>3980</v>
      </c>
      <c r="I23" s="34">
        <v>4565</v>
      </c>
      <c r="J23" s="42">
        <v>0.14698492462311558</v>
      </c>
      <c r="K23" s="44">
        <v>21</v>
      </c>
      <c r="L23" s="29" t="s">
        <v>416</v>
      </c>
    </row>
    <row r="24" spans="1:12" x14ac:dyDescent="0.2">
      <c r="A24" s="18" t="s">
        <v>328</v>
      </c>
      <c r="B24" s="18" t="s">
        <v>65</v>
      </c>
      <c r="C24" s="18" t="s">
        <v>66</v>
      </c>
      <c r="D24" s="18" t="s">
        <v>175</v>
      </c>
      <c r="E24" s="18" t="s">
        <v>395</v>
      </c>
      <c r="F24" s="34">
        <v>4293.580821917808</v>
      </c>
      <c r="G24" s="34">
        <v>143.1193607305936</v>
      </c>
      <c r="H24" s="34">
        <v>3980</v>
      </c>
      <c r="I24" s="34">
        <v>4565</v>
      </c>
      <c r="J24" s="42">
        <v>0.14698492462311558</v>
      </c>
      <c r="K24" s="44">
        <v>21</v>
      </c>
      <c r="L24" s="29" t="s">
        <v>416</v>
      </c>
    </row>
    <row r="25" spans="1:12" ht="25.5" x14ac:dyDescent="0.2">
      <c r="A25" s="18" t="s">
        <v>332</v>
      </c>
      <c r="B25" s="18" t="s">
        <v>200</v>
      </c>
      <c r="C25" s="18" t="s">
        <v>200</v>
      </c>
      <c r="D25" s="18" t="s">
        <v>385</v>
      </c>
      <c r="E25" s="18" t="s">
        <v>392</v>
      </c>
      <c r="F25" s="34">
        <v>114.81041095890411</v>
      </c>
      <c r="G25" s="34">
        <v>114.81041095890411</v>
      </c>
      <c r="H25" s="34">
        <v>95.4</v>
      </c>
      <c r="I25" s="34">
        <v>117</v>
      </c>
      <c r="J25" s="42">
        <v>0.22641509433962256</v>
      </c>
      <c r="K25" s="44">
        <v>23</v>
      </c>
      <c r="L25" s="29" t="s">
        <v>416</v>
      </c>
    </row>
    <row r="26" spans="1:12" ht="25.5" x14ac:dyDescent="0.2">
      <c r="A26" s="18" t="s">
        <v>333</v>
      </c>
      <c r="B26" s="18" t="s">
        <v>200</v>
      </c>
      <c r="C26" s="18" t="s">
        <v>200</v>
      </c>
      <c r="D26" s="18" t="s">
        <v>385</v>
      </c>
      <c r="E26" s="18" t="s">
        <v>392</v>
      </c>
      <c r="F26" s="34">
        <v>114.81041095890411</v>
      </c>
      <c r="G26" s="34">
        <v>114.81041095890411</v>
      </c>
      <c r="H26" s="34">
        <v>95.4</v>
      </c>
      <c r="I26" s="34">
        <v>117</v>
      </c>
      <c r="J26" s="42">
        <v>0.22641509433962256</v>
      </c>
      <c r="K26" s="44">
        <v>23</v>
      </c>
      <c r="L26" s="29" t="s">
        <v>416</v>
      </c>
    </row>
    <row r="27" spans="1:12" ht="25.5" x14ac:dyDescent="0.2">
      <c r="A27" s="18" t="s">
        <v>334</v>
      </c>
      <c r="B27" s="18" t="s">
        <v>200</v>
      </c>
      <c r="C27" s="18" t="s">
        <v>200</v>
      </c>
      <c r="D27" s="18" t="s">
        <v>385</v>
      </c>
      <c r="E27" s="18" t="s">
        <v>392</v>
      </c>
      <c r="F27" s="34">
        <v>114.81041095890411</v>
      </c>
      <c r="G27" s="34">
        <v>114.81041095890411</v>
      </c>
      <c r="H27" s="34">
        <v>95.4</v>
      </c>
      <c r="I27" s="34">
        <v>117</v>
      </c>
      <c r="J27" s="42">
        <v>0.22641509433962256</v>
      </c>
      <c r="K27" s="44">
        <v>23</v>
      </c>
      <c r="L27" s="29" t="s">
        <v>416</v>
      </c>
    </row>
    <row r="28" spans="1:12" x14ac:dyDescent="0.2">
      <c r="A28" s="18" t="s">
        <v>293</v>
      </c>
      <c r="B28" s="18" t="s">
        <v>368</v>
      </c>
      <c r="C28" s="18" t="s">
        <v>375</v>
      </c>
      <c r="D28" s="18" t="s">
        <v>179</v>
      </c>
      <c r="E28" s="18" t="s">
        <v>390</v>
      </c>
      <c r="F28" s="34">
        <v>4075.1415890410963</v>
      </c>
      <c r="G28" s="34">
        <v>101.87853972602741</v>
      </c>
      <c r="H28" s="34">
        <v>3880.58</v>
      </c>
      <c r="I28" s="34">
        <v>4268.6400000000003</v>
      </c>
      <c r="J28" s="42">
        <v>0.10000051538687527</v>
      </c>
      <c r="K28" s="44">
        <v>26</v>
      </c>
      <c r="L28" s="29" t="s">
        <v>416</v>
      </c>
    </row>
    <row r="29" spans="1:12" ht="25.5" x14ac:dyDescent="0.2">
      <c r="A29" s="18" t="s">
        <v>291</v>
      </c>
      <c r="B29" s="18" t="s">
        <v>370</v>
      </c>
      <c r="C29" s="18" t="s">
        <v>383</v>
      </c>
      <c r="D29" s="18" t="s">
        <v>179</v>
      </c>
      <c r="E29" s="18" t="s">
        <v>390</v>
      </c>
      <c r="F29" s="34">
        <v>1585.2567945205478</v>
      </c>
      <c r="G29" s="34">
        <v>79.262839726027394</v>
      </c>
      <c r="H29" s="34">
        <v>1509.57</v>
      </c>
      <c r="I29" s="34">
        <v>1660.53</v>
      </c>
      <c r="J29" s="42">
        <v>0.10000198732089273</v>
      </c>
      <c r="K29" s="44">
        <v>27</v>
      </c>
      <c r="L29" s="29" t="s">
        <v>416</v>
      </c>
    </row>
    <row r="30" spans="1:12" ht="25.5" x14ac:dyDescent="0.2">
      <c r="A30" s="18" t="s">
        <v>292</v>
      </c>
      <c r="B30" s="18" t="s">
        <v>370</v>
      </c>
      <c r="C30" s="18" t="s">
        <v>383</v>
      </c>
      <c r="D30" s="18" t="s">
        <v>179</v>
      </c>
      <c r="E30" s="18" t="s">
        <v>390</v>
      </c>
      <c r="F30" s="34">
        <v>1585.2567945205478</v>
      </c>
      <c r="G30" s="34">
        <v>79.262839726027394</v>
      </c>
      <c r="H30" s="34">
        <v>1509.57</v>
      </c>
      <c r="I30" s="34">
        <v>1660.53</v>
      </c>
      <c r="J30" s="42">
        <v>0.10000198732089273</v>
      </c>
      <c r="K30" s="44">
        <v>27</v>
      </c>
      <c r="L30" s="29" t="s">
        <v>416</v>
      </c>
    </row>
    <row r="31" spans="1:12" ht="25.5" x14ac:dyDescent="0.2">
      <c r="A31" s="18" t="s">
        <v>290</v>
      </c>
      <c r="B31" s="18" t="s">
        <v>367</v>
      </c>
      <c r="C31" s="18" t="s">
        <v>383</v>
      </c>
      <c r="D31" s="18" t="s">
        <v>179</v>
      </c>
      <c r="E31" s="18" t="s">
        <v>390</v>
      </c>
      <c r="F31" s="34">
        <v>1543.6162978723403</v>
      </c>
      <c r="G31" s="34">
        <v>77.180814893617011</v>
      </c>
      <c r="H31" s="34">
        <v>1509.57</v>
      </c>
      <c r="I31" s="34">
        <v>1660.53</v>
      </c>
      <c r="J31" s="42">
        <v>0.10000198732089273</v>
      </c>
      <c r="K31" s="44">
        <v>29</v>
      </c>
      <c r="L31" s="29" t="s">
        <v>416</v>
      </c>
    </row>
    <row r="32" spans="1:12" x14ac:dyDescent="0.2">
      <c r="A32" s="18" t="s">
        <v>339</v>
      </c>
      <c r="B32" s="18" t="s">
        <v>42</v>
      </c>
      <c r="C32" s="18" t="s">
        <v>43</v>
      </c>
      <c r="D32" s="18" t="s">
        <v>173</v>
      </c>
      <c r="E32" s="18" t="s">
        <v>406</v>
      </c>
      <c r="F32" s="34">
        <v>7467.4298082191781</v>
      </c>
      <c r="G32" s="34">
        <v>74.674298082191783</v>
      </c>
      <c r="H32" s="34">
        <v>6597.06</v>
      </c>
      <c r="I32" s="34">
        <v>7859.5</v>
      </c>
      <c r="J32" s="42">
        <v>0.19136403185661485</v>
      </c>
      <c r="K32" s="44">
        <v>30</v>
      </c>
      <c r="L32" s="29" t="s">
        <v>415</v>
      </c>
    </row>
    <row r="33" spans="1:12" x14ac:dyDescent="0.2">
      <c r="A33" s="18" t="s">
        <v>301</v>
      </c>
      <c r="B33" s="18" t="s">
        <v>39</v>
      </c>
      <c r="C33" s="18" t="s">
        <v>39</v>
      </c>
      <c r="D33" s="18" t="s">
        <v>179</v>
      </c>
      <c r="E33" s="18" t="s">
        <v>390</v>
      </c>
      <c r="F33" s="34">
        <v>398.80202739726025</v>
      </c>
      <c r="G33" s="34">
        <v>39.880202739726023</v>
      </c>
      <c r="H33" s="34">
        <v>379.76</v>
      </c>
      <c r="I33" s="34">
        <v>417.74</v>
      </c>
      <c r="J33" s="42">
        <v>0.10001053296819049</v>
      </c>
      <c r="K33" s="44">
        <v>31</v>
      </c>
      <c r="L33" s="29" t="s">
        <v>416</v>
      </c>
    </row>
    <row r="34" spans="1:12" ht="25.5" x14ac:dyDescent="0.2">
      <c r="A34" s="18" t="s">
        <v>323</v>
      </c>
      <c r="B34" s="18" t="s">
        <v>81</v>
      </c>
      <c r="C34" s="18" t="s">
        <v>210</v>
      </c>
      <c r="D34" s="18" t="s">
        <v>387</v>
      </c>
      <c r="E34" s="18" t="s">
        <v>405</v>
      </c>
      <c r="F34" s="34">
        <v>1481.42</v>
      </c>
      <c r="G34" s="34">
        <v>29.628400000000003</v>
      </c>
      <c r="H34" s="34">
        <v>1412.22</v>
      </c>
      <c r="I34" s="34">
        <v>1756.85</v>
      </c>
      <c r="J34" s="42">
        <v>0.24403421563212521</v>
      </c>
      <c r="K34" s="44">
        <v>32</v>
      </c>
      <c r="L34" s="29" t="s">
        <v>415</v>
      </c>
    </row>
    <row r="35" spans="1:12" x14ac:dyDescent="0.2">
      <c r="A35" s="18" t="s">
        <v>296</v>
      </c>
      <c r="B35" s="18" t="s">
        <v>33</v>
      </c>
      <c r="C35" s="18" t="s">
        <v>34</v>
      </c>
      <c r="D35" s="18" t="s">
        <v>176</v>
      </c>
      <c r="E35" s="18" t="s">
        <v>390</v>
      </c>
      <c r="F35" s="34">
        <v>133.73745205479452</v>
      </c>
      <c r="G35" s="34">
        <v>26.747490410958903</v>
      </c>
      <c r="H35" s="34">
        <v>127.35</v>
      </c>
      <c r="I35" s="34">
        <v>140.09</v>
      </c>
      <c r="J35" s="42">
        <v>0.10003926187671779</v>
      </c>
      <c r="K35" s="44">
        <v>33</v>
      </c>
      <c r="L35" s="29" t="s">
        <v>416</v>
      </c>
    </row>
    <row r="36" spans="1:12" x14ac:dyDescent="0.2">
      <c r="A36" s="18" t="s">
        <v>287</v>
      </c>
      <c r="B36" s="18" t="s">
        <v>58</v>
      </c>
      <c r="C36" s="18" t="s">
        <v>58</v>
      </c>
      <c r="D36" s="18" t="s">
        <v>168</v>
      </c>
      <c r="E36" s="18" t="s">
        <v>399</v>
      </c>
      <c r="F36" s="34">
        <v>754.67854659763304</v>
      </c>
      <c r="G36" s="34">
        <v>25.155951553254436</v>
      </c>
      <c r="H36" s="34">
        <v>314.10000000000002</v>
      </c>
      <c r="I36" s="34">
        <v>410</v>
      </c>
      <c r="J36" s="42">
        <v>0.30531677809614766</v>
      </c>
      <c r="K36" s="44">
        <v>34</v>
      </c>
      <c r="L36" s="29" t="s">
        <v>416</v>
      </c>
    </row>
    <row r="37" spans="1:12" x14ac:dyDescent="0.2">
      <c r="A37" s="18" t="s">
        <v>317</v>
      </c>
      <c r="B37" s="18" t="s">
        <v>371</v>
      </c>
      <c r="C37" s="18" t="s">
        <v>382</v>
      </c>
      <c r="D37" s="18" t="s">
        <v>172</v>
      </c>
      <c r="E37" s="18" t="s">
        <v>391</v>
      </c>
      <c r="F37" s="34">
        <v>1377.6576438356165</v>
      </c>
      <c r="G37" s="34">
        <v>22.960960730593609</v>
      </c>
      <c r="H37" s="34">
        <v>1165.97</v>
      </c>
      <c r="I37" s="34">
        <v>1398</v>
      </c>
      <c r="J37" s="42">
        <v>0.19900168958034939</v>
      </c>
      <c r="K37" s="44">
        <v>35</v>
      </c>
      <c r="L37" s="29" t="s">
        <v>416</v>
      </c>
    </row>
    <row r="38" spans="1:12" x14ac:dyDescent="0.2">
      <c r="A38" s="18" t="s">
        <v>316</v>
      </c>
      <c r="B38" s="18" t="s">
        <v>371</v>
      </c>
      <c r="C38" s="18" t="s">
        <v>382</v>
      </c>
      <c r="D38" s="18" t="s">
        <v>172</v>
      </c>
      <c r="E38" s="18" t="s">
        <v>391</v>
      </c>
      <c r="F38" s="34">
        <v>2296.0866575342461</v>
      </c>
      <c r="G38" s="34">
        <v>22.960866575342461</v>
      </c>
      <c r="H38" s="34">
        <v>1943.28</v>
      </c>
      <c r="I38" s="34">
        <v>2329.9899999999998</v>
      </c>
      <c r="J38" s="42">
        <v>0.19899860030463948</v>
      </c>
      <c r="K38" s="44">
        <v>36</v>
      </c>
      <c r="L38" s="29" t="s">
        <v>416</v>
      </c>
    </row>
    <row r="39" spans="1:12" x14ac:dyDescent="0.2">
      <c r="A39" s="18" t="s">
        <v>315</v>
      </c>
      <c r="B39" s="18" t="s">
        <v>371</v>
      </c>
      <c r="C39" s="18" t="s">
        <v>382</v>
      </c>
      <c r="D39" s="18" t="s">
        <v>172</v>
      </c>
      <c r="E39" s="18" t="s">
        <v>391</v>
      </c>
      <c r="F39" s="34">
        <v>1055.4846849315068</v>
      </c>
      <c r="G39" s="34">
        <v>17.591411415525112</v>
      </c>
      <c r="H39" s="34">
        <v>893.3</v>
      </c>
      <c r="I39" s="34">
        <v>1071.07</v>
      </c>
      <c r="J39" s="42">
        <v>0.19900369416769281</v>
      </c>
      <c r="K39" s="44">
        <v>37</v>
      </c>
      <c r="L39" s="29" t="s">
        <v>416</v>
      </c>
    </row>
    <row r="40" spans="1:12" x14ac:dyDescent="0.2">
      <c r="A40" s="18" t="s">
        <v>322</v>
      </c>
      <c r="B40" s="18" t="s">
        <v>212</v>
      </c>
      <c r="C40" s="18" t="s">
        <v>212</v>
      </c>
      <c r="D40" s="18" t="s">
        <v>165</v>
      </c>
      <c r="E40" s="18" t="s">
        <v>390</v>
      </c>
      <c r="F40" s="34">
        <v>582.95808219178082</v>
      </c>
      <c r="G40" s="34">
        <v>14.573952054794521</v>
      </c>
      <c r="H40" s="34">
        <v>554.98</v>
      </c>
      <c r="I40" s="34">
        <v>610.48</v>
      </c>
      <c r="J40" s="42">
        <v>0.10000360373346787</v>
      </c>
      <c r="K40" s="44">
        <v>38</v>
      </c>
      <c r="L40" s="29" t="s">
        <v>416</v>
      </c>
    </row>
    <row r="41" spans="1:12" x14ac:dyDescent="0.2">
      <c r="A41" s="18" t="s">
        <v>314</v>
      </c>
      <c r="B41" s="18" t="s">
        <v>371</v>
      </c>
      <c r="C41" s="18" t="s">
        <v>382</v>
      </c>
      <c r="D41" s="18" t="s">
        <v>172</v>
      </c>
      <c r="E41" s="18" t="s">
        <v>391</v>
      </c>
      <c r="F41" s="34">
        <v>1428.0849999999998</v>
      </c>
      <c r="G41" s="34">
        <v>14.280849999999997</v>
      </c>
      <c r="H41" s="34">
        <v>1488.82</v>
      </c>
      <c r="I41" s="34">
        <v>1785.1</v>
      </c>
      <c r="J41" s="42">
        <v>0.1990032374632259</v>
      </c>
      <c r="K41" s="44">
        <v>39</v>
      </c>
      <c r="L41" s="29" t="s">
        <v>416</v>
      </c>
    </row>
    <row r="42" spans="1:12" x14ac:dyDescent="0.2">
      <c r="A42" s="18" t="s">
        <v>324</v>
      </c>
      <c r="B42" s="18" t="s">
        <v>61</v>
      </c>
      <c r="C42" s="18" t="s">
        <v>62</v>
      </c>
      <c r="D42" s="18" t="s">
        <v>167</v>
      </c>
      <c r="E42" s="18" t="s">
        <v>397</v>
      </c>
      <c r="F42" s="34">
        <v>397</v>
      </c>
      <c r="G42" s="34">
        <v>13.233333333333333</v>
      </c>
      <c r="H42" s="34">
        <v>285</v>
      </c>
      <c r="I42" s="34">
        <v>425</v>
      </c>
      <c r="J42" s="42">
        <v>0.49122807017543857</v>
      </c>
      <c r="K42" s="44">
        <v>40</v>
      </c>
      <c r="L42" s="29" t="s">
        <v>416</v>
      </c>
    </row>
    <row r="43" spans="1:12" x14ac:dyDescent="0.2">
      <c r="A43" s="18" t="s">
        <v>325</v>
      </c>
      <c r="B43" s="18" t="s">
        <v>61</v>
      </c>
      <c r="C43" s="18" t="s">
        <v>62</v>
      </c>
      <c r="D43" s="18" t="s">
        <v>167</v>
      </c>
      <c r="E43" s="18" t="s">
        <v>397</v>
      </c>
      <c r="F43" s="34">
        <v>397</v>
      </c>
      <c r="G43" s="34">
        <v>13.233333333333333</v>
      </c>
      <c r="H43" s="34">
        <v>285</v>
      </c>
      <c r="I43" s="34">
        <v>425</v>
      </c>
      <c r="J43" s="42">
        <v>0.49122807017543857</v>
      </c>
      <c r="K43" s="44">
        <v>40</v>
      </c>
      <c r="L43" s="29" t="s">
        <v>416</v>
      </c>
    </row>
    <row r="44" spans="1:12" x14ac:dyDescent="0.2">
      <c r="A44" s="18" t="s">
        <v>326</v>
      </c>
      <c r="B44" s="18" t="s">
        <v>61</v>
      </c>
      <c r="C44" s="18" t="s">
        <v>62</v>
      </c>
      <c r="D44" s="18" t="s">
        <v>167</v>
      </c>
      <c r="E44" s="18" t="s">
        <v>397</v>
      </c>
      <c r="F44" s="34">
        <v>397</v>
      </c>
      <c r="G44" s="34">
        <v>13.233333333333333</v>
      </c>
      <c r="H44" s="34">
        <v>285</v>
      </c>
      <c r="I44" s="34">
        <v>425</v>
      </c>
      <c r="J44" s="42">
        <v>0.49122807017543857</v>
      </c>
      <c r="K44" s="44">
        <v>40</v>
      </c>
      <c r="L44" s="29" t="s">
        <v>416</v>
      </c>
    </row>
    <row r="45" spans="1:12" ht="25.5" x14ac:dyDescent="0.2">
      <c r="A45" s="18" t="s">
        <v>336</v>
      </c>
      <c r="B45" s="18" t="s">
        <v>197</v>
      </c>
      <c r="C45" s="18" t="s">
        <v>197</v>
      </c>
      <c r="D45" s="18" t="s">
        <v>181</v>
      </c>
      <c r="E45" s="18" t="s">
        <v>398</v>
      </c>
      <c r="F45" s="34">
        <v>248.13780821917808</v>
      </c>
      <c r="G45" s="34">
        <v>12.406890410958905</v>
      </c>
      <c r="H45" s="34">
        <v>230.9</v>
      </c>
      <c r="I45" s="34">
        <v>257.5</v>
      </c>
      <c r="J45" s="42">
        <v>0.11520138588133388</v>
      </c>
      <c r="K45" s="44">
        <v>43</v>
      </c>
      <c r="L45" s="29" t="s">
        <v>416</v>
      </c>
    </row>
    <row r="46" spans="1:12" x14ac:dyDescent="0.2">
      <c r="A46" s="18" t="s">
        <v>313</v>
      </c>
      <c r="B46" s="18" t="s">
        <v>371</v>
      </c>
      <c r="C46" s="18" t="s">
        <v>382</v>
      </c>
      <c r="D46" s="18" t="s">
        <v>172</v>
      </c>
      <c r="E46" s="18" t="s">
        <v>391</v>
      </c>
      <c r="F46" s="34">
        <v>733.31172602739719</v>
      </c>
      <c r="G46" s="34">
        <v>12.221862100456621</v>
      </c>
      <c r="H46" s="34">
        <v>620.63</v>
      </c>
      <c r="I46" s="34">
        <v>744.14</v>
      </c>
      <c r="J46" s="42">
        <v>0.19900746016144882</v>
      </c>
      <c r="K46" s="44">
        <v>44</v>
      </c>
      <c r="L46" s="29" t="s">
        <v>416</v>
      </c>
    </row>
    <row r="47" spans="1:12" x14ac:dyDescent="0.2">
      <c r="A47" s="18" t="s">
        <v>312</v>
      </c>
      <c r="B47" s="18" t="s">
        <v>371</v>
      </c>
      <c r="C47" s="18" t="s">
        <v>382</v>
      </c>
      <c r="D47" s="18" t="s">
        <v>172</v>
      </c>
      <c r="E47" s="18" t="s">
        <v>391</v>
      </c>
      <c r="F47" s="34">
        <v>1222.1737534246577</v>
      </c>
      <c r="G47" s="34">
        <v>12.221737534246577</v>
      </c>
      <c r="H47" s="34">
        <v>1034.3800000000001</v>
      </c>
      <c r="I47" s="34">
        <v>1240.22</v>
      </c>
      <c r="J47" s="42">
        <v>0.19899843384442845</v>
      </c>
      <c r="K47" s="44">
        <v>45</v>
      </c>
      <c r="L47" s="29" t="s">
        <v>416</v>
      </c>
    </row>
    <row r="48" spans="1:12" x14ac:dyDescent="0.2">
      <c r="A48" s="18" t="s">
        <v>289</v>
      </c>
      <c r="B48" s="18" t="s">
        <v>74</v>
      </c>
      <c r="C48" s="18" t="s">
        <v>74</v>
      </c>
      <c r="D48" s="18" t="s">
        <v>174</v>
      </c>
      <c r="E48" s="18" t="s">
        <v>396</v>
      </c>
      <c r="F48" s="34">
        <v>360.72515068493146</v>
      </c>
      <c r="G48" s="34">
        <v>10.425582389737903</v>
      </c>
      <c r="H48" s="34">
        <v>316</v>
      </c>
      <c r="I48" s="34">
        <v>362.91</v>
      </c>
      <c r="J48" s="42">
        <v>0.14844936708860768</v>
      </c>
      <c r="K48" s="44">
        <v>46</v>
      </c>
      <c r="L48" s="29" t="s">
        <v>416</v>
      </c>
    </row>
    <row r="49" spans="1:12" x14ac:dyDescent="0.2">
      <c r="A49" s="18" t="s">
        <v>311</v>
      </c>
      <c r="B49" s="18" t="s">
        <v>371</v>
      </c>
      <c r="C49" s="18" t="s">
        <v>382</v>
      </c>
      <c r="D49" s="18" t="s">
        <v>172</v>
      </c>
      <c r="E49" s="18" t="s">
        <v>391</v>
      </c>
      <c r="F49" s="34">
        <v>573.36358904109591</v>
      </c>
      <c r="G49" s="34">
        <v>9.5560598173515992</v>
      </c>
      <c r="H49" s="34">
        <v>485.26</v>
      </c>
      <c r="I49" s="34">
        <v>581.83000000000004</v>
      </c>
      <c r="J49" s="42">
        <v>0.19900671804805681</v>
      </c>
      <c r="K49" s="44">
        <v>47</v>
      </c>
      <c r="L49" s="29" t="s">
        <v>416</v>
      </c>
    </row>
    <row r="50" spans="1:12" x14ac:dyDescent="0.2">
      <c r="A50" s="18" t="s">
        <v>310</v>
      </c>
      <c r="B50" s="18" t="s">
        <v>371</v>
      </c>
      <c r="C50" s="18" t="s">
        <v>382</v>
      </c>
      <c r="D50" s="18" t="s">
        <v>172</v>
      </c>
      <c r="E50" s="18" t="s">
        <v>391</v>
      </c>
      <c r="F50" s="34">
        <v>955.58019178082202</v>
      </c>
      <c r="G50" s="34">
        <v>9.5558019178082194</v>
      </c>
      <c r="H50" s="34">
        <v>808.75</v>
      </c>
      <c r="I50" s="34">
        <v>969.69</v>
      </c>
      <c r="J50" s="42">
        <v>0.19899845440494598</v>
      </c>
      <c r="K50" s="44">
        <v>48</v>
      </c>
      <c r="L50" s="29" t="s">
        <v>416</v>
      </c>
    </row>
    <row r="51" spans="1:12" x14ac:dyDescent="0.2">
      <c r="A51" s="18" t="s">
        <v>268</v>
      </c>
      <c r="B51" s="18" t="s">
        <v>45</v>
      </c>
      <c r="C51" s="18" t="s">
        <v>264</v>
      </c>
      <c r="D51" s="18" t="s">
        <v>388</v>
      </c>
      <c r="E51" s="18" t="s">
        <v>400</v>
      </c>
      <c r="F51" s="34">
        <v>124.77095890410959</v>
      </c>
      <c r="G51" s="34">
        <v>6.9317199391171993</v>
      </c>
      <c r="H51" s="34">
        <v>119.72</v>
      </c>
      <c r="I51" s="34">
        <v>140.66999999999999</v>
      </c>
      <c r="J51" s="42">
        <v>0.17499164717674565</v>
      </c>
      <c r="K51" s="44">
        <v>49</v>
      </c>
      <c r="L51" s="29" t="s">
        <v>416</v>
      </c>
    </row>
    <row r="52" spans="1:12" x14ac:dyDescent="0.2">
      <c r="A52" s="18" t="s">
        <v>309</v>
      </c>
      <c r="B52" s="18" t="s">
        <v>371</v>
      </c>
      <c r="C52" s="18" t="s">
        <v>382</v>
      </c>
      <c r="D52" s="18" t="s">
        <v>172</v>
      </c>
      <c r="E52" s="18" t="s">
        <v>391</v>
      </c>
      <c r="F52" s="34">
        <v>413.46457534246576</v>
      </c>
      <c r="G52" s="34">
        <v>6.8910762557077625</v>
      </c>
      <c r="H52" s="34">
        <v>349.93</v>
      </c>
      <c r="I52" s="34">
        <v>419.57</v>
      </c>
      <c r="J52" s="42">
        <v>0.19901123081759206</v>
      </c>
      <c r="K52" s="44">
        <v>50</v>
      </c>
      <c r="L52" s="29" t="s">
        <v>416</v>
      </c>
    </row>
    <row r="53" spans="1:12" x14ac:dyDescent="0.2">
      <c r="A53" s="18" t="s">
        <v>308</v>
      </c>
      <c r="B53" s="18" t="s">
        <v>371</v>
      </c>
      <c r="C53" s="18" t="s">
        <v>382</v>
      </c>
      <c r="D53" s="18" t="s">
        <v>172</v>
      </c>
      <c r="E53" s="18" t="s">
        <v>391</v>
      </c>
      <c r="F53" s="34">
        <v>689.09487671232876</v>
      </c>
      <c r="G53" s="34">
        <v>6.8909487671232874</v>
      </c>
      <c r="H53" s="34">
        <v>583.21</v>
      </c>
      <c r="I53" s="34">
        <v>699.27</v>
      </c>
      <c r="J53" s="42">
        <v>0.19900207472437018</v>
      </c>
      <c r="K53" s="44">
        <v>51</v>
      </c>
      <c r="L53" s="29" t="s">
        <v>416</v>
      </c>
    </row>
    <row r="54" spans="1:12" x14ac:dyDescent="0.2">
      <c r="A54" s="18" t="s">
        <v>284</v>
      </c>
      <c r="B54" s="18" t="s">
        <v>250</v>
      </c>
      <c r="C54" s="18" t="s">
        <v>250</v>
      </c>
      <c r="D54" s="18" t="s">
        <v>178</v>
      </c>
      <c r="E54" s="18" t="s">
        <v>399</v>
      </c>
      <c r="F54" s="34">
        <v>677.7906849315068</v>
      </c>
      <c r="G54" s="34">
        <v>6.7779068493150678</v>
      </c>
      <c r="H54" s="34">
        <v>630.46</v>
      </c>
      <c r="I54" s="34">
        <v>693.51</v>
      </c>
      <c r="J54" s="42">
        <v>0.10000634457380318</v>
      </c>
      <c r="K54" s="44">
        <v>52</v>
      </c>
      <c r="L54" s="29" t="s">
        <v>416</v>
      </c>
    </row>
    <row r="55" spans="1:12" ht="25.5" x14ac:dyDescent="0.2">
      <c r="A55" s="18" t="s">
        <v>288</v>
      </c>
      <c r="B55" s="18" t="s">
        <v>242</v>
      </c>
      <c r="C55" s="18" t="s">
        <v>241</v>
      </c>
      <c r="D55" s="18" t="s">
        <v>174</v>
      </c>
      <c r="E55" s="18" t="s">
        <v>396</v>
      </c>
      <c r="F55" s="34">
        <v>321.60175342465755</v>
      </c>
      <c r="G55" s="34">
        <v>5.3600292237442924</v>
      </c>
      <c r="H55" s="34">
        <v>281.72000000000003</v>
      </c>
      <c r="I55" s="34">
        <v>323.55</v>
      </c>
      <c r="J55" s="42">
        <v>0.14848076103932975</v>
      </c>
      <c r="K55" s="44">
        <v>53</v>
      </c>
      <c r="L55" s="29" t="s">
        <v>416</v>
      </c>
    </row>
    <row r="56" spans="1:12" x14ac:dyDescent="0.2">
      <c r="A56" s="18" t="s">
        <v>275</v>
      </c>
      <c r="B56" s="18" t="s">
        <v>215</v>
      </c>
      <c r="C56" s="18" t="s">
        <v>215</v>
      </c>
      <c r="D56" s="18" t="s">
        <v>386</v>
      </c>
      <c r="E56" s="18" t="s">
        <v>399</v>
      </c>
      <c r="F56" s="34">
        <v>105.6</v>
      </c>
      <c r="G56" s="34">
        <v>5.2799999999999994</v>
      </c>
      <c r="H56" s="34">
        <v>82.07</v>
      </c>
      <c r="I56" s="34">
        <v>105.6</v>
      </c>
      <c r="J56" s="42">
        <v>0.28670647008651157</v>
      </c>
      <c r="K56" s="44">
        <v>54</v>
      </c>
      <c r="L56" s="29" t="s">
        <v>416</v>
      </c>
    </row>
    <row r="57" spans="1:12" x14ac:dyDescent="0.2">
      <c r="A57" s="18" t="s">
        <v>307</v>
      </c>
      <c r="B57" s="18" t="s">
        <v>371</v>
      </c>
      <c r="C57" s="18" t="s">
        <v>382</v>
      </c>
      <c r="D57" s="18" t="s">
        <v>172</v>
      </c>
      <c r="E57" s="18" t="s">
        <v>391</v>
      </c>
      <c r="F57" s="34">
        <v>314.36780821917807</v>
      </c>
      <c r="G57" s="34">
        <v>5.2394634703196346</v>
      </c>
      <c r="H57" s="34">
        <v>266.06</v>
      </c>
      <c r="I57" s="34">
        <v>319.01</v>
      </c>
      <c r="J57" s="42">
        <v>0.19901525971585352</v>
      </c>
      <c r="K57" s="44">
        <v>55</v>
      </c>
      <c r="L57" s="29" t="s">
        <v>416</v>
      </c>
    </row>
    <row r="58" spans="1:12" x14ac:dyDescent="0.2">
      <c r="A58" s="18" t="s">
        <v>306</v>
      </c>
      <c r="B58" s="18" t="s">
        <v>371</v>
      </c>
      <c r="C58" s="18" t="s">
        <v>382</v>
      </c>
      <c r="D58" s="18" t="s">
        <v>172</v>
      </c>
      <c r="E58" s="18" t="s">
        <v>391</v>
      </c>
      <c r="F58" s="34">
        <v>523.94389041095883</v>
      </c>
      <c r="G58" s="34">
        <v>5.2394389041095879</v>
      </c>
      <c r="H58" s="34">
        <v>443.44</v>
      </c>
      <c r="I58" s="34">
        <v>531.67999999999995</v>
      </c>
      <c r="J58" s="42">
        <v>0.19898971675987723</v>
      </c>
      <c r="K58" s="44">
        <v>56</v>
      </c>
      <c r="L58" s="29" t="s">
        <v>416</v>
      </c>
    </row>
    <row r="59" spans="1:12" ht="25.5" x14ac:dyDescent="0.2">
      <c r="A59" s="18" t="s">
        <v>347</v>
      </c>
      <c r="B59" s="18" t="s">
        <v>113</v>
      </c>
      <c r="C59" s="18" t="s">
        <v>381</v>
      </c>
      <c r="D59" s="18" t="s">
        <v>181</v>
      </c>
      <c r="E59" s="18" t="s">
        <v>404</v>
      </c>
      <c r="F59" s="34">
        <v>571.45315068493153</v>
      </c>
      <c r="G59" s="34">
        <v>4.7621095890410965</v>
      </c>
      <c r="H59" s="34">
        <v>303.60000000000002</v>
      </c>
      <c r="I59" s="34">
        <v>625.20000000000005</v>
      </c>
      <c r="J59" s="42">
        <v>1.0592885375494072</v>
      </c>
      <c r="K59" s="44">
        <v>57</v>
      </c>
      <c r="L59" s="29" t="s">
        <v>416</v>
      </c>
    </row>
    <row r="60" spans="1:12" x14ac:dyDescent="0.2">
      <c r="A60" s="18" t="s">
        <v>269</v>
      </c>
      <c r="B60" s="18" t="s">
        <v>372</v>
      </c>
      <c r="C60" s="18" t="s">
        <v>372</v>
      </c>
      <c r="D60" s="18" t="s">
        <v>174</v>
      </c>
      <c r="E60" s="18" t="s">
        <v>396</v>
      </c>
      <c r="F60" s="34">
        <v>753.34701369863012</v>
      </c>
      <c r="G60" s="34">
        <v>4.4288478171583199</v>
      </c>
      <c r="H60" s="34">
        <v>659.94</v>
      </c>
      <c r="I60" s="34">
        <v>757.91</v>
      </c>
      <c r="J60" s="42">
        <v>0.14845288965663531</v>
      </c>
      <c r="K60" s="44">
        <v>58</v>
      </c>
      <c r="L60" s="29" t="s">
        <v>416</v>
      </c>
    </row>
    <row r="61" spans="1:12" ht="25.5" x14ac:dyDescent="0.2">
      <c r="A61" s="18" t="s">
        <v>274</v>
      </c>
      <c r="B61" s="18" t="s">
        <v>242</v>
      </c>
      <c r="C61" s="18" t="s">
        <v>241</v>
      </c>
      <c r="D61" s="18" t="s">
        <v>174</v>
      </c>
      <c r="E61" s="18" t="s">
        <v>396</v>
      </c>
      <c r="F61" s="34">
        <v>428.80295890410957</v>
      </c>
      <c r="G61" s="34">
        <v>4.2880295890410958</v>
      </c>
      <c r="H61" s="34">
        <v>375.64</v>
      </c>
      <c r="I61" s="34">
        <v>431.4</v>
      </c>
      <c r="J61" s="42">
        <v>0.14843999574060268</v>
      </c>
      <c r="K61" s="44">
        <v>59</v>
      </c>
      <c r="L61" s="29" t="s">
        <v>416</v>
      </c>
    </row>
    <row r="62" spans="1:12" x14ac:dyDescent="0.2">
      <c r="A62" s="18" t="s">
        <v>286</v>
      </c>
      <c r="B62" s="18" t="s">
        <v>245</v>
      </c>
      <c r="C62" s="18" t="s">
        <v>245</v>
      </c>
      <c r="D62" s="18" t="s">
        <v>170</v>
      </c>
      <c r="E62" s="18" t="s">
        <v>399</v>
      </c>
      <c r="F62" s="34">
        <v>377.53257118205352</v>
      </c>
      <c r="G62" s="34">
        <v>3.775325711820535</v>
      </c>
      <c r="H62" s="34">
        <v>67.06</v>
      </c>
      <c r="I62" s="34">
        <v>85</v>
      </c>
      <c r="J62" s="42">
        <v>0.26752162242767669</v>
      </c>
      <c r="K62" s="44">
        <v>60</v>
      </c>
      <c r="L62" s="29" t="s">
        <v>416</v>
      </c>
    </row>
    <row r="63" spans="1:12" x14ac:dyDescent="0.2">
      <c r="A63" s="18" t="s">
        <v>304</v>
      </c>
      <c r="B63" s="18" t="s">
        <v>371</v>
      </c>
      <c r="C63" s="18" t="s">
        <v>382</v>
      </c>
      <c r="D63" s="18" t="s">
        <v>172</v>
      </c>
      <c r="E63" s="18" t="s">
        <v>391</v>
      </c>
      <c r="F63" s="34">
        <v>358.86115068493154</v>
      </c>
      <c r="G63" s="34">
        <v>3.5886115068493156</v>
      </c>
      <c r="H63" s="34">
        <v>303.72000000000003</v>
      </c>
      <c r="I63" s="34">
        <v>364.16</v>
      </c>
      <c r="J63" s="42">
        <v>0.19899907809824835</v>
      </c>
      <c r="K63" s="44">
        <v>61</v>
      </c>
      <c r="L63" s="29" t="s">
        <v>416</v>
      </c>
    </row>
    <row r="64" spans="1:12" x14ac:dyDescent="0.2">
      <c r="A64" s="18" t="s">
        <v>305</v>
      </c>
      <c r="B64" s="18" t="s">
        <v>371</v>
      </c>
      <c r="C64" s="18" t="s">
        <v>382</v>
      </c>
      <c r="D64" s="18" t="s">
        <v>172</v>
      </c>
      <c r="E64" s="18" t="s">
        <v>391</v>
      </c>
      <c r="F64" s="34">
        <v>215.30104109589038</v>
      </c>
      <c r="G64" s="34">
        <v>3.5883506849315063</v>
      </c>
      <c r="H64" s="34">
        <v>182.22</v>
      </c>
      <c r="I64" s="34">
        <v>218.48</v>
      </c>
      <c r="J64" s="42">
        <v>0.19899023158819004</v>
      </c>
      <c r="K64" s="44">
        <v>62</v>
      </c>
      <c r="L64" s="29" t="s">
        <v>416</v>
      </c>
    </row>
    <row r="65" spans="1:12" x14ac:dyDescent="0.2">
      <c r="A65" s="18" t="s">
        <v>281</v>
      </c>
      <c r="B65" s="18" t="s">
        <v>94</v>
      </c>
      <c r="C65" s="18" t="s">
        <v>94</v>
      </c>
      <c r="D65" s="18" t="s">
        <v>167</v>
      </c>
      <c r="E65" s="18" t="s">
        <v>399</v>
      </c>
      <c r="F65" s="34">
        <v>287.10268493150687</v>
      </c>
      <c r="G65" s="34">
        <v>2.8710268493150686</v>
      </c>
      <c r="H65" s="34">
        <v>242.8</v>
      </c>
      <c r="I65" s="34">
        <v>291.36</v>
      </c>
      <c r="J65" s="42">
        <v>0.2</v>
      </c>
      <c r="K65" s="44">
        <v>63</v>
      </c>
      <c r="L65" s="29" t="s">
        <v>416</v>
      </c>
    </row>
    <row r="66" spans="1:12" x14ac:dyDescent="0.2">
      <c r="A66" s="18" t="s">
        <v>280</v>
      </c>
      <c r="B66" s="18" t="s">
        <v>94</v>
      </c>
      <c r="C66" s="18" t="s">
        <v>94</v>
      </c>
      <c r="D66" s="18" t="s">
        <v>167</v>
      </c>
      <c r="E66" s="18" t="s">
        <v>399</v>
      </c>
      <c r="F66" s="34">
        <v>258.64438356164385</v>
      </c>
      <c r="G66" s="34">
        <v>2.5864438356164383</v>
      </c>
      <c r="H66" s="34">
        <v>218.73</v>
      </c>
      <c r="I66" s="34">
        <v>262.48</v>
      </c>
      <c r="J66" s="42">
        <v>0.20001828738627545</v>
      </c>
      <c r="K66" s="44">
        <v>64</v>
      </c>
      <c r="L66" s="29" t="s">
        <v>416</v>
      </c>
    </row>
    <row r="67" spans="1:12" x14ac:dyDescent="0.2">
      <c r="A67" s="18" t="s">
        <v>272</v>
      </c>
      <c r="B67" s="18" t="s">
        <v>92</v>
      </c>
      <c r="C67" s="18" t="s">
        <v>92</v>
      </c>
      <c r="D67" s="18" t="s">
        <v>174</v>
      </c>
      <c r="E67" s="18" t="s">
        <v>396</v>
      </c>
      <c r="F67" s="34">
        <v>176.69969863013699</v>
      </c>
      <c r="G67" s="34">
        <v>2.524281409001957</v>
      </c>
      <c r="H67" s="34">
        <v>154.79</v>
      </c>
      <c r="I67" s="34">
        <v>177.77</v>
      </c>
      <c r="J67" s="42">
        <v>0.1484592027908781</v>
      </c>
      <c r="K67" s="44">
        <v>65</v>
      </c>
      <c r="L67" s="29" t="s">
        <v>416</v>
      </c>
    </row>
    <row r="68" spans="1:12" x14ac:dyDescent="0.2">
      <c r="A68" s="18" t="s">
        <v>279</v>
      </c>
      <c r="B68" s="18" t="s">
        <v>94</v>
      </c>
      <c r="C68" s="18" t="s">
        <v>94</v>
      </c>
      <c r="D68" s="18" t="s">
        <v>167</v>
      </c>
      <c r="E68" s="18" t="s">
        <v>399</v>
      </c>
      <c r="F68" s="34">
        <v>235.01506849315069</v>
      </c>
      <c r="G68" s="34">
        <v>2.3501506849315068</v>
      </c>
      <c r="H68" s="34">
        <v>198.75</v>
      </c>
      <c r="I68" s="34">
        <v>238.5</v>
      </c>
      <c r="J68" s="42">
        <v>0.2</v>
      </c>
      <c r="K68" s="44">
        <v>66</v>
      </c>
      <c r="L68" s="29" t="s">
        <v>416</v>
      </c>
    </row>
    <row r="69" spans="1:12" x14ac:dyDescent="0.2">
      <c r="A69" s="18" t="s">
        <v>330</v>
      </c>
      <c r="B69" s="18" t="s">
        <v>108</v>
      </c>
      <c r="C69" s="18" t="s">
        <v>108</v>
      </c>
      <c r="D69" s="18" t="s">
        <v>165</v>
      </c>
      <c r="E69" s="18" t="s">
        <v>392</v>
      </c>
      <c r="F69" s="34">
        <v>207.96263013698629</v>
      </c>
      <c r="G69" s="34">
        <v>2.079626301369863</v>
      </c>
      <c r="H69" s="34">
        <v>141.71</v>
      </c>
      <c r="I69" s="34">
        <v>211</v>
      </c>
      <c r="J69" s="42">
        <v>0.48895631924352545</v>
      </c>
      <c r="K69" s="44">
        <v>67</v>
      </c>
      <c r="L69" s="29" t="s">
        <v>416</v>
      </c>
    </row>
    <row r="70" spans="1:12" x14ac:dyDescent="0.2">
      <c r="A70" s="18" t="s">
        <v>273</v>
      </c>
      <c r="B70" s="18" t="s">
        <v>366</v>
      </c>
      <c r="C70" s="18" t="s">
        <v>373</v>
      </c>
      <c r="D70" s="18" t="s">
        <v>174</v>
      </c>
      <c r="E70" s="18" t="s">
        <v>396</v>
      </c>
      <c r="F70" s="34">
        <v>256.74484931506851</v>
      </c>
      <c r="G70" s="34">
        <v>1.7116323287671233</v>
      </c>
      <c r="H70" s="34">
        <v>224.91</v>
      </c>
      <c r="I70" s="34">
        <v>258.3</v>
      </c>
      <c r="J70" s="42">
        <v>0.14845938375350146</v>
      </c>
      <c r="K70" s="44">
        <v>68</v>
      </c>
      <c r="L70" s="29" t="s">
        <v>416</v>
      </c>
    </row>
    <row r="71" spans="1:12" x14ac:dyDescent="0.2">
      <c r="A71" s="18" t="s">
        <v>302</v>
      </c>
      <c r="B71" s="18" t="s">
        <v>106</v>
      </c>
      <c r="C71" s="18" t="s">
        <v>106</v>
      </c>
      <c r="D71" s="18" t="s">
        <v>164</v>
      </c>
      <c r="E71" s="18" t="s">
        <v>390</v>
      </c>
      <c r="F71" s="34">
        <v>169.39128767123285</v>
      </c>
      <c r="G71" s="34">
        <v>1.6939128767123284</v>
      </c>
      <c r="H71" s="34">
        <v>161.26</v>
      </c>
      <c r="I71" s="34">
        <v>177.39</v>
      </c>
      <c r="J71" s="42">
        <v>0.10002480466327668</v>
      </c>
      <c r="K71" s="44">
        <v>69</v>
      </c>
      <c r="L71" s="29" t="s">
        <v>416</v>
      </c>
    </row>
    <row r="72" spans="1:12" x14ac:dyDescent="0.2">
      <c r="A72" s="18" t="s">
        <v>271</v>
      </c>
      <c r="B72" s="18" t="s">
        <v>122</v>
      </c>
      <c r="C72" s="18" t="s">
        <v>372</v>
      </c>
      <c r="D72" s="18" t="s">
        <v>174</v>
      </c>
      <c r="E72" s="18" t="s">
        <v>396</v>
      </c>
      <c r="F72" s="34">
        <v>697.00794520547947</v>
      </c>
      <c r="G72" s="34">
        <v>1.4735897361638044</v>
      </c>
      <c r="H72" s="34">
        <v>610.58000000000004</v>
      </c>
      <c r="I72" s="34">
        <v>701.23</v>
      </c>
      <c r="J72" s="42">
        <v>0.14846539356022137</v>
      </c>
      <c r="K72" s="44">
        <v>70</v>
      </c>
      <c r="L72" s="29" t="s">
        <v>416</v>
      </c>
    </row>
    <row r="73" spans="1:12" x14ac:dyDescent="0.2">
      <c r="A73" s="18" t="s">
        <v>285</v>
      </c>
      <c r="B73" s="18" t="s">
        <v>247</v>
      </c>
      <c r="C73" s="18" t="s">
        <v>247</v>
      </c>
      <c r="D73" s="18" t="s">
        <v>165</v>
      </c>
      <c r="E73" s="18" t="s">
        <v>399</v>
      </c>
      <c r="F73" s="34">
        <v>143.17484848484847</v>
      </c>
      <c r="G73" s="34">
        <v>1.4317484848484847</v>
      </c>
      <c r="H73" s="34">
        <v>39</v>
      </c>
      <c r="I73" s="34">
        <v>80.55</v>
      </c>
      <c r="J73" s="42">
        <v>1.0653846153846154</v>
      </c>
      <c r="K73" s="44">
        <v>71</v>
      </c>
      <c r="L73" s="29" t="s">
        <v>416</v>
      </c>
    </row>
    <row r="74" spans="1:12" x14ac:dyDescent="0.2">
      <c r="A74" s="18" t="s">
        <v>283</v>
      </c>
      <c r="B74" s="18" t="s">
        <v>212</v>
      </c>
      <c r="C74" s="18" t="s">
        <v>374</v>
      </c>
      <c r="D74" s="18" t="s">
        <v>165</v>
      </c>
      <c r="E74" s="18" t="s">
        <v>399</v>
      </c>
      <c r="F74" s="34">
        <v>142.81695890410958</v>
      </c>
      <c r="G74" s="34">
        <v>1.4281695890410959</v>
      </c>
      <c r="H74" s="34">
        <v>118.75</v>
      </c>
      <c r="I74" s="34">
        <v>150.81</v>
      </c>
      <c r="J74" s="42">
        <v>0.2699789473684211</v>
      </c>
      <c r="K74" s="44">
        <v>72</v>
      </c>
      <c r="L74" s="29" t="s">
        <v>416</v>
      </c>
    </row>
    <row r="75" spans="1:12" x14ac:dyDescent="0.2">
      <c r="A75" s="18" t="s">
        <v>331</v>
      </c>
      <c r="B75" s="18" t="s">
        <v>108</v>
      </c>
      <c r="C75" s="18" t="s">
        <v>108</v>
      </c>
      <c r="D75" s="18" t="s">
        <v>165</v>
      </c>
      <c r="E75" s="18" t="s">
        <v>392</v>
      </c>
      <c r="F75" s="34">
        <v>142.22219178082193</v>
      </c>
      <c r="G75" s="34">
        <v>1.4222219178082194</v>
      </c>
      <c r="H75" s="34">
        <v>96.9</v>
      </c>
      <c r="I75" s="34">
        <v>144.30000000000001</v>
      </c>
      <c r="J75" s="42">
        <v>0.48916408668730654</v>
      </c>
      <c r="K75" s="44">
        <v>73</v>
      </c>
      <c r="L75" s="29" t="s">
        <v>416</v>
      </c>
    </row>
    <row r="76" spans="1:12" x14ac:dyDescent="0.2">
      <c r="A76" s="18" t="s">
        <v>282</v>
      </c>
      <c r="B76" s="18" t="s">
        <v>212</v>
      </c>
      <c r="C76" s="18" t="s">
        <v>374</v>
      </c>
      <c r="D76" s="18" t="s">
        <v>165</v>
      </c>
      <c r="E76" s="18" t="s">
        <v>399</v>
      </c>
      <c r="F76" s="34">
        <v>133.35550684931508</v>
      </c>
      <c r="G76" s="34">
        <v>1.3335550684931508</v>
      </c>
      <c r="H76" s="34">
        <v>110.88</v>
      </c>
      <c r="I76" s="34">
        <v>140.80000000000001</v>
      </c>
      <c r="J76" s="42">
        <v>0.26984126984126999</v>
      </c>
      <c r="K76" s="44">
        <v>74</v>
      </c>
      <c r="L76" s="29" t="s">
        <v>416</v>
      </c>
    </row>
    <row r="77" spans="1:12" x14ac:dyDescent="0.2">
      <c r="A77" s="18" t="s">
        <v>303</v>
      </c>
      <c r="B77" s="18" t="s">
        <v>106</v>
      </c>
      <c r="C77" s="18" t="s">
        <v>106</v>
      </c>
      <c r="D77" s="18" t="s">
        <v>164</v>
      </c>
      <c r="E77" s="18" t="s">
        <v>390</v>
      </c>
      <c r="F77" s="34">
        <v>131.15632876712328</v>
      </c>
      <c r="G77" s="34">
        <v>1.3115632876712329</v>
      </c>
      <c r="H77" s="34">
        <v>124.86</v>
      </c>
      <c r="I77" s="34">
        <v>137.35</v>
      </c>
      <c r="J77" s="42">
        <v>0.10003203588018576</v>
      </c>
      <c r="K77" s="44">
        <v>75</v>
      </c>
      <c r="L77" s="29" t="s">
        <v>416</v>
      </c>
    </row>
    <row r="78" spans="1:12" ht="25.5" x14ac:dyDescent="0.2">
      <c r="A78" s="18" t="s">
        <v>270</v>
      </c>
      <c r="B78" s="18" t="s">
        <v>120</v>
      </c>
      <c r="C78" s="18" t="s">
        <v>380</v>
      </c>
      <c r="D78" s="18" t="s">
        <v>164</v>
      </c>
      <c r="E78" s="18" t="s">
        <v>403</v>
      </c>
      <c r="F78" s="34">
        <v>139.32328767123289</v>
      </c>
      <c r="G78" s="34">
        <v>0.92882191780821932</v>
      </c>
      <c r="H78" s="34">
        <v>131</v>
      </c>
      <c r="I78" s="34">
        <v>299</v>
      </c>
      <c r="J78" s="42">
        <v>1.282442748091603</v>
      </c>
      <c r="K78" s="44">
        <v>76</v>
      </c>
      <c r="L78" s="29" t="s">
        <v>416</v>
      </c>
    </row>
    <row r="79" spans="1:12" x14ac:dyDescent="0.2">
      <c r="A79" s="18" t="s">
        <v>321</v>
      </c>
      <c r="B79" s="18" t="s">
        <v>106</v>
      </c>
      <c r="C79" s="18" t="s">
        <v>106</v>
      </c>
      <c r="D79" s="18" t="s">
        <v>164</v>
      </c>
      <c r="E79" s="18" t="s">
        <v>390</v>
      </c>
      <c r="F79" s="34">
        <v>125.10394520547943</v>
      </c>
      <c r="G79" s="34">
        <v>0.25020789041095887</v>
      </c>
      <c r="H79" s="34">
        <v>119.1</v>
      </c>
      <c r="I79" s="34">
        <v>131.1</v>
      </c>
      <c r="J79" s="42">
        <v>0.10075566750629723</v>
      </c>
      <c r="K79" s="44">
        <v>77</v>
      </c>
      <c r="L79" s="29" t="s">
        <v>416</v>
      </c>
    </row>
    <row r="80" spans="1:12" x14ac:dyDescent="0.2">
      <c r="A80" s="18" t="s">
        <v>320</v>
      </c>
      <c r="B80" s="18" t="s">
        <v>129</v>
      </c>
      <c r="C80" s="18" t="s">
        <v>377</v>
      </c>
      <c r="D80" s="18" t="s">
        <v>177</v>
      </c>
      <c r="E80" s="18" t="s">
        <v>390</v>
      </c>
      <c r="F80" s="34">
        <v>864.28</v>
      </c>
      <c r="G80" s="34">
        <v>0.14404666666666666</v>
      </c>
      <c r="H80" s="34">
        <v>864.28</v>
      </c>
      <c r="I80" s="34">
        <v>950.71</v>
      </c>
      <c r="J80" s="42">
        <v>0.10000231406488645</v>
      </c>
      <c r="K80" s="44">
        <v>78</v>
      </c>
      <c r="L80" s="29" t="s">
        <v>416</v>
      </c>
    </row>
    <row r="81" spans="1:12" ht="25.5" x14ac:dyDescent="0.2">
      <c r="A81" s="18" t="s">
        <v>318</v>
      </c>
      <c r="B81" s="18" t="s">
        <v>220</v>
      </c>
      <c r="C81" s="18" t="s">
        <v>220</v>
      </c>
      <c r="D81" s="18" t="s">
        <v>172</v>
      </c>
      <c r="E81" s="18" t="s">
        <v>391</v>
      </c>
      <c r="F81" s="34">
        <v>121.72602739726</v>
      </c>
      <c r="G81" s="34">
        <v>0.12172602739726</v>
      </c>
      <c r="H81" s="34">
        <v>120</v>
      </c>
      <c r="I81" s="34">
        <v>210</v>
      </c>
      <c r="J81" s="42">
        <v>0.75</v>
      </c>
      <c r="K81" s="44">
        <v>79</v>
      </c>
      <c r="L81" s="29" t="s">
        <v>416</v>
      </c>
    </row>
    <row r="82" spans="1:12" x14ac:dyDescent="0.2">
      <c r="A82" s="18" t="s">
        <v>297</v>
      </c>
      <c r="B82" s="18" t="s">
        <v>233</v>
      </c>
      <c r="C82" s="18" t="s">
        <v>376</v>
      </c>
      <c r="D82" s="18" t="s">
        <v>177</v>
      </c>
      <c r="E82" s="18" t="s">
        <v>390</v>
      </c>
      <c r="F82" s="34">
        <v>351.95</v>
      </c>
      <c r="G82" s="34">
        <v>5.8658333333333333E-2</v>
      </c>
      <c r="H82" s="34">
        <v>351.95</v>
      </c>
      <c r="I82" s="34">
        <v>387.15</v>
      </c>
      <c r="J82" s="42">
        <v>0.10001420656343228</v>
      </c>
      <c r="K82" s="44">
        <v>80</v>
      </c>
      <c r="L82" s="29" t="s">
        <v>416</v>
      </c>
    </row>
    <row r="83" spans="1:12" ht="25.5" x14ac:dyDescent="0.2">
      <c r="A83" s="27" t="s">
        <v>335</v>
      </c>
      <c r="B83" s="27" t="s">
        <v>198</v>
      </c>
      <c r="C83" s="27" t="s">
        <v>379</v>
      </c>
      <c r="D83" s="27" t="s">
        <v>169</v>
      </c>
      <c r="E83" s="27" t="s">
        <v>401</v>
      </c>
      <c r="F83" s="35">
        <v>152.98356164383563</v>
      </c>
      <c r="G83" s="35">
        <v>2.5497260273972606E-2</v>
      </c>
      <c r="H83" s="35">
        <v>136.94999999999999</v>
      </c>
      <c r="I83" s="35">
        <v>175.2</v>
      </c>
      <c r="J83" s="45">
        <v>0.27929901423877329</v>
      </c>
      <c r="K83" s="47">
        <v>81</v>
      </c>
      <c r="L83" s="31" t="s">
        <v>416</v>
      </c>
    </row>
    <row r="84" spans="1:12" x14ac:dyDescent="0.2"/>
    <row r="85" spans="1:12" x14ac:dyDescent="0.2"/>
  </sheetData>
  <mergeCells count="1">
    <mergeCell ref="A1:K1"/>
  </mergeCells>
  <pageMargins left="0.25" right="0.25" top="0.75" bottom="0.75" header="0.3" footer="0.3"/>
  <pageSetup paperSize="5" scale="75" fitToHeight="0" orientation="landscape" r:id="rId1"/>
  <headerFooter>
    <oddFooter>&amp;L2022 DPT Manufacturer Data Annual Price Increase&amp;C&amp;A&amp;RPage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2D31ACD6A8243A269432AD2064B98" ma:contentTypeVersion="2" ma:contentTypeDescription="Create a new document." ma:contentTypeScope="" ma:versionID="6820aca5452a76e279d1fc2d15d6c6a3">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cf429295971951d4caa3ee12ae516dfe"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788357-E613-4BDB-8C56-CAF5C0551448}"/>
</file>

<file path=customXml/itemProps2.xml><?xml version="1.0" encoding="utf-8"?>
<ds:datastoreItem xmlns:ds="http://schemas.openxmlformats.org/officeDocument/2006/customXml" ds:itemID="{A3197242-48E5-4054-AE3E-0BA056EFAAEB}"/>
</file>

<file path=customXml/itemProps3.xml><?xml version="1.0" encoding="utf-8"?>
<ds:datastoreItem xmlns:ds="http://schemas.openxmlformats.org/officeDocument/2006/customXml" ds:itemID="{86749642-36F7-4367-87F7-AB31B4EFAB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Annual Price Increase by GPI</vt:lpstr>
      <vt:lpstr>Data Notes and Definitions</vt:lpstr>
      <vt:lpstr>All Trade Secret Redacted Data</vt:lpstr>
      <vt:lpstr>Greatest Increase</vt:lpstr>
      <vt:lpstr>Most Costly</vt:lpstr>
      <vt:lpstr>Most Expensive</vt:lpstr>
      <vt:lpstr>'All Trade Secret Redacted Data'!Print_Area</vt:lpstr>
      <vt:lpstr>'Data Notes and Definitions'!Print_Area</vt:lpstr>
      <vt:lpstr>'Greatest Increase'!Print_Area</vt:lpstr>
      <vt:lpstr>'Most Costly'!Print_Area</vt:lpstr>
      <vt:lpstr>'Most Expensive'!Print_Area</vt:lpstr>
      <vt:lpstr>'All Trade Secret Redacted Data'!Print_Titles</vt:lpstr>
      <vt:lpstr>'Greatest Increase'!Print_Titles</vt:lpstr>
      <vt:lpstr>'Most Costly'!Print_Titles</vt:lpstr>
      <vt:lpstr>'Most Expensive'!Print_Titles</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Claycomb Amanda</dc:creator>
  <cp:lastModifiedBy>Claycomb Amanda</cp:lastModifiedBy>
  <cp:lastPrinted>2023-08-16T00:07:54Z</cp:lastPrinted>
  <dcterms:created xsi:type="dcterms:W3CDTF">2023-08-04T23:03:44Z</dcterms:created>
  <dcterms:modified xsi:type="dcterms:W3CDTF">2023-10-06T15:37:27Z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0x010100D192D31ACD6A8243A269432AD2064B98</vt:lpwstr>
  </property>
</Properties>
</file>